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ICEDS\ICEDS 2022\Energy\AEEM 2022\"/>
    </mc:Choice>
  </mc:AlternateContent>
  <bookViews>
    <workbookView xWindow="0" yWindow="0" windowWidth="19200" windowHeight="6470"/>
  </bookViews>
  <sheets>
    <sheet name="Figure 1" sheetId="1" r:id="rId1"/>
    <sheet name="Figure 2" sheetId="2" r:id="rId2"/>
    <sheet name="Figure 3" sheetId="14" r:id="rId3"/>
    <sheet name="Figure 4" sheetId="15" r:id="rId4"/>
    <sheet name="Figure 5" sheetId="16" r:id="rId5"/>
    <sheet name="Figure 6" sheetId="17" r:id="rId6"/>
    <sheet name="Figure 7" sheetId="3" r:id="rId7"/>
    <sheet name="Figure 8" sheetId="7" r:id="rId8"/>
    <sheet name="Figure 9" sheetId="18" r:id="rId9"/>
    <sheet name="Figure 10" sheetId="19" r:id="rId10"/>
    <sheet name="Figure 11" sheetId="21" r:id="rId11"/>
    <sheet name="Figure 12" sheetId="22" r:id="rId12"/>
    <sheet name="Figure 13" sheetId="23" r:id="rId13"/>
    <sheet name="14,15,16,17" sheetId="24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" i="24" l="1"/>
  <c r="A65" i="24" s="1"/>
  <c r="A66" i="24" s="1"/>
  <c r="A67" i="24" s="1"/>
  <c r="A68" i="24" s="1"/>
  <c r="A61" i="24"/>
  <c r="A45" i="24"/>
  <c r="A46" i="24" s="1"/>
  <c r="A47" i="24" s="1"/>
  <c r="A48" i="24" s="1"/>
  <c r="A49" i="24" s="1"/>
  <c r="A42" i="24"/>
  <c r="A28" i="24"/>
  <c r="A29" i="24" s="1"/>
  <c r="A30" i="24" s="1"/>
  <c r="A31" i="24" s="1"/>
  <c r="A27" i="24"/>
  <c r="A24" i="24"/>
  <c r="A9" i="24"/>
  <c r="A10" i="24" s="1"/>
  <c r="A11" i="24" s="1"/>
  <c r="A12" i="24" s="1"/>
  <c r="A13" i="24" s="1"/>
  <c r="A6" i="24"/>
  <c r="G26" i="23" l="1"/>
  <c r="F26" i="23"/>
  <c r="E26" i="23"/>
  <c r="D26" i="23"/>
  <c r="C26" i="23"/>
  <c r="B26" i="23"/>
  <c r="E25" i="23"/>
  <c r="D25" i="23"/>
  <c r="C25" i="23"/>
  <c r="B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G155" i="7" l="1"/>
  <c r="H155" i="7" s="1"/>
  <c r="G143" i="7"/>
  <c r="G131" i="7"/>
  <c r="G119" i="7"/>
  <c r="G107" i="7"/>
  <c r="H143" i="7" l="1"/>
  <c r="H119" i="7"/>
  <c r="H131" i="7"/>
</calcChain>
</file>

<file path=xl/sharedStrings.xml><?xml version="1.0" encoding="utf-8"?>
<sst xmlns="http://schemas.openxmlformats.org/spreadsheetml/2006/main" count="124" uniqueCount="70">
  <si>
    <t>Figure 1</t>
  </si>
  <si>
    <t>: Moving annual energy combustion emissions, 2011-21</t>
  </si>
  <si>
    <t>Petroleum</t>
  </si>
  <si>
    <t>All other gas</t>
  </si>
  <si>
    <t>Black Coal for electricity</t>
  </si>
  <si>
    <t>Brown Coal for electricity</t>
  </si>
  <si>
    <t>Gas for electricity</t>
  </si>
  <si>
    <t>Mt CO2-e</t>
  </si>
  <si>
    <t>Figure 2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</si>
  <si>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</si>
  <si>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</si>
  <si>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</si>
  <si>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</si>
  <si>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</si>
  <si>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All fossil fuels, excl. LNG</t>
  </si>
  <si>
    <t>Black coal</t>
  </si>
  <si>
    <t>Brown coal</t>
  </si>
  <si>
    <t>Gas</t>
  </si>
  <si>
    <t>Hydro</t>
  </si>
  <si>
    <t>Wind</t>
  </si>
  <si>
    <t>Bagasse</t>
  </si>
  <si>
    <t>Grid solar</t>
  </si>
  <si>
    <t>Rooftop solar</t>
  </si>
  <si>
    <t>Emissions (RH axis)</t>
  </si>
  <si>
    <t>TWh</t>
  </si>
  <si>
    <r>
      <t>Mt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-e</t>
    </r>
  </si>
  <si>
    <t>Emissions</t>
  </si>
  <si>
    <t>Emissions intensity</t>
  </si>
  <si>
    <t>Figure 6</t>
  </si>
  <si>
    <t>Moving annual shares of renewable generation in the NEM, 2008-21</t>
  </si>
  <si>
    <t>Biomass</t>
  </si>
  <si>
    <t>Coal for electricity</t>
  </si>
  <si>
    <t>All fossil fuels</t>
  </si>
  <si>
    <t xml:space="preserve">Electricity </t>
  </si>
  <si>
    <t>All fuels</t>
  </si>
  <si>
    <t>NGGI</t>
  </si>
  <si>
    <t>Black coal share</t>
  </si>
  <si>
    <t>Brown coal share</t>
  </si>
  <si>
    <t>Gas share</t>
  </si>
  <si>
    <t>Dispatchable renewables share</t>
  </si>
  <si>
    <t>Variable renewable share</t>
  </si>
  <si>
    <t>Coal</t>
  </si>
  <si>
    <t>Total consumption</t>
  </si>
  <si>
    <t>brown coal</t>
  </si>
  <si>
    <t>gas</t>
  </si>
  <si>
    <t>wind</t>
  </si>
  <si>
    <t>grid solar</t>
  </si>
  <si>
    <t>consumption</t>
  </si>
  <si>
    <t>spot wholesale price (RH axis)</t>
  </si>
  <si>
    <t>emissions</t>
  </si>
  <si>
    <t>distributed solar</t>
  </si>
  <si>
    <t>hydro</t>
  </si>
  <si>
    <t>black coal</t>
  </si>
  <si>
    <t>bagasse</t>
  </si>
  <si>
    <t>rooftop solar</t>
  </si>
  <si>
    <t>total emissions</t>
  </si>
  <si>
    <t>Figure 3: Moving annual energy combustion emissions, Western Australia, 2013-19</t>
  </si>
  <si>
    <t>Figure 4: Changes in moving annual energy combustion emissions in Western Australia since 2013</t>
  </si>
  <si>
    <t>Figure 5: Moving annual energy combustion emissions, all states and territories except the NT</t>
  </si>
  <si>
    <t xml:space="preserve">Figure 6: Changes in generation shares and emissions in the NEM </t>
  </si>
  <si>
    <t xml:space="preserve">Figure 7: Shares of annual generation in the NEM </t>
  </si>
  <si>
    <t xml:space="preserve">Figure 9: Average daily generation by month, South Australia </t>
  </si>
  <si>
    <t>Figure 10: Electricity system transition, South Australia for year ending June</t>
  </si>
  <si>
    <t>Figure 12: Electricity system transition, New South Wales</t>
  </si>
  <si>
    <t xml:space="preserve">Figure 11: Electricity system transition, Victoria </t>
  </si>
  <si>
    <t>Figure 13: Electricity system transition, Queensland</t>
  </si>
  <si>
    <t>Figure 14: Electricity system transition, Western Australia</t>
  </si>
  <si>
    <t>Figure 15: Electricity system transition, Western Australia SWIS</t>
  </si>
  <si>
    <t>Figure 16: Electricity system transition, Western Australia NWIS</t>
  </si>
  <si>
    <t>Figure 17: Electricity system transition, Western Australia stand-alone generators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</si>
</sst>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mmm\ yyyy"/>
    <numFmt numFmtId="166" formatCode="_-* #,##0_-;\-* #,##0_-;_-* &quot;-&quot;??_-;_-@_-"/>
    <numFmt numFmtId="167" formatCode="0.000"/>
    <numFmt numFmtId="168" formatCode="_-* #,##0.0_-;\-* #,##0.0_-;_-* &quot;-&quot;??_-;_-@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Public Sans Light"/>
    </font>
    <font>
      <sz val="10"/>
      <color theme="1"/>
      <name val="Public Sans Light"/>
    </font>
    <font>
      <sz val="10"/>
      <name val="Arial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Public Sans"/>
    </font>
    <font>
      <b/>
      <sz val="9"/>
      <color theme="1"/>
      <name val="Public Sans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left"/>
    </xf>
    <xf numFmtId="164" fontId="0" fillId="0" borderId="0" xfId="0" applyNumberFormat="1"/>
    <xf numFmtId="0" fontId="3" fillId="0" borderId="0" xfId="0" applyFont="1"/>
    <xf numFmtId="2" fontId="0" fillId="0" borderId="0" xfId="0" applyNumberFormat="1"/>
    <xf numFmtId="1" fontId="3" fillId="0" borderId="0" xfId="0" applyNumberFormat="1" applyFont="1"/>
    <xf numFmtId="1" fontId="4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left"/>
    </xf>
    <xf numFmtId="10" fontId="0" fillId="0" borderId="0" xfId="0" applyNumberFormat="1"/>
    <xf numFmtId="0" fontId="4" fillId="0" borderId="0" xfId="0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7" fontId="0" fillId="0" borderId="0" xfId="0" applyNumberFormat="1"/>
    <xf numFmtId="0" fontId="0" fillId="0" borderId="0" xfId="0" applyAlignment="1">
      <alignment horizontal="center" vertical="top" wrapText="1"/>
    </xf>
    <xf numFmtId="165" fontId="0" fillId="0" borderId="0" xfId="0" applyNumberFormat="1"/>
    <xf numFmtId="166" fontId="0" fillId="0" borderId="0" xfId="1" applyNumberFormat="1" applyFont="1"/>
    <xf numFmtId="43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center"/>
    </xf>
    <xf numFmtId="168" fontId="0" fillId="0" borderId="0" xfId="1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FF"/>
      <color rgb="FF0000CC"/>
      <color rgb="FF663300"/>
      <color rgb="FF333399"/>
      <color rgb="FFFF6600"/>
      <color rgb="FF9966FF"/>
      <color rgb="FF800000"/>
      <color rgb="FF009900"/>
      <color rgb="FF3333C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h\Documents\NEEA\Model\neea%20v1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"/>
      <sheetName val="Key links"/>
      <sheetName val="NGGI"/>
      <sheetName val="Petroleum"/>
      <sheetName val="State"/>
      <sheetName val="International"/>
      <sheetName val="Petroleum emissions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Electricity generation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DP4" t="str">
            <v>Black coal</v>
          </cell>
        </row>
      </sheetData>
      <sheetData sheetId="29"/>
      <sheetData sheetId="30">
        <row r="118">
          <cell r="AJ118">
            <v>166.84154402999968</v>
          </cell>
        </row>
        <row r="130">
          <cell r="AJ130">
            <v>268.56939007999949</v>
          </cell>
        </row>
        <row r="142">
          <cell r="AJ142">
            <v>292.87831775499933</v>
          </cell>
        </row>
        <row r="154">
          <cell r="AJ154">
            <v>193.13900568499969</v>
          </cell>
        </row>
        <row r="166">
          <cell r="AJ166">
            <v>386.23208011000003</v>
          </cell>
        </row>
        <row r="178">
          <cell r="AJ178">
            <v>385.56826817500001</v>
          </cell>
        </row>
        <row r="190">
          <cell r="AJ190">
            <v>308.0825055250001</v>
          </cell>
        </row>
        <row r="202">
          <cell r="AJ202">
            <v>363.44377435499996</v>
          </cell>
        </row>
        <row r="214">
          <cell r="AJ214">
            <v>320.94382527500005</v>
          </cell>
        </row>
        <row r="226">
          <cell r="AJ226">
            <v>327.70031073500002</v>
          </cell>
        </row>
        <row r="238">
          <cell r="AJ238">
            <v>330.46</v>
          </cell>
        </row>
        <row r="250">
          <cell r="AJ250">
            <v>257.86300000000006</v>
          </cell>
        </row>
        <row r="262">
          <cell r="AE262">
            <v>44640.380527589296</v>
          </cell>
          <cell r="AF262">
            <v>6295.0879842685481</v>
          </cell>
          <cell r="AJ262">
            <v>206.46099999999998</v>
          </cell>
        </row>
        <row r="274">
          <cell r="AE274">
            <v>42553.356203390227</v>
          </cell>
          <cell r="AF274">
            <v>5705.6548844245499</v>
          </cell>
          <cell r="AH274">
            <v>627.25518326179917</v>
          </cell>
          <cell r="AI274">
            <v>1576.5742405017004</v>
          </cell>
          <cell r="AJ274">
            <v>181.17789999999999</v>
          </cell>
          <cell r="AK274">
            <v>3153.0776549900002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zoomScale="80" zoomScaleNormal="80" workbookViewId="0">
      <pane ySplit="4" topLeftCell="A5" activePane="bottomLeft" state="frozen"/>
      <selection pane="bottomLeft" activeCell="I2" sqref="I2"/>
    </sheetView>
  </sheetViews>
  <sheetFormatPr defaultRowHeight="14.5" x14ac:dyDescent="0.35"/>
  <cols>
    <col min="2" max="2" width="11.54296875" customWidth="1"/>
    <col min="3" max="3" width="10.1796875" customWidth="1"/>
    <col min="4" max="4" width="12.1796875" customWidth="1"/>
    <col min="5" max="5" width="11.453125" customWidth="1"/>
    <col min="6" max="6" width="11.1796875" customWidth="1"/>
  </cols>
  <sheetData>
    <row r="1" spans="1:6" ht="16" x14ac:dyDescent="0.45">
      <c r="A1" t="s">
        <v>0</v>
      </c>
      <c r="B1" s="1" t="s">
        <v>1</v>
      </c>
    </row>
    <row r="2" spans="1:6" ht="16" x14ac:dyDescent="0.45">
      <c r="B2" s="1"/>
      <c r="C2" s="1"/>
      <c r="D2" s="1"/>
      <c r="E2" s="1"/>
      <c r="F2" s="1"/>
    </row>
    <row r="3" spans="1:6" ht="43.5" x14ac:dyDescent="0.3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35">
      <c r="B4" s="29" t="s">
        <v>7</v>
      </c>
      <c r="C4" s="29"/>
      <c r="D4" s="29"/>
      <c r="E4" s="29"/>
      <c r="F4" s="29"/>
    </row>
    <row r="5" spans="1:6" x14ac:dyDescent="0.35">
      <c r="A5" s="3">
        <v>40695</v>
      </c>
      <c r="B5" s="4">
        <v>97.816315887644777</v>
      </c>
      <c r="C5" s="4">
        <v>23.990927999999997</v>
      </c>
      <c r="D5" s="4">
        <v>92.342839856988491</v>
      </c>
      <c r="E5" s="4">
        <v>67.73573983484124</v>
      </c>
      <c r="F5" s="4">
        <v>13.106114896801786</v>
      </c>
    </row>
    <row r="6" spans="1:6" x14ac:dyDescent="0.35">
      <c r="A6" s="3">
        <v>40725.75</v>
      </c>
      <c r="B6" s="4">
        <v>97.990851333510534</v>
      </c>
      <c r="C6" s="4">
        <v>24.056916000000001</v>
      </c>
      <c r="D6" s="4">
        <v>92.401965273203174</v>
      </c>
      <c r="E6" s="4">
        <v>67.259851990308206</v>
      </c>
      <c r="F6" s="4">
        <v>13.037195474030646</v>
      </c>
    </row>
    <row r="7" spans="1:6" x14ac:dyDescent="0.35">
      <c r="A7" s="3">
        <v>40756.5</v>
      </c>
      <c r="B7" s="4">
        <v>98.635978699070861</v>
      </c>
      <c r="C7" s="4">
        <v>23.683972000000001</v>
      </c>
      <c r="D7" s="4">
        <v>92.579092094791861</v>
      </c>
      <c r="E7" s="4">
        <v>66.828759108776381</v>
      </c>
      <c r="F7" s="4">
        <v>12.957919515822031</v>
      </c>
    </row>
    <row r="8" spans="1:6" x14ac:dyDescent="0.35">
      <c r="A8" s="3">
        <v>40787.25</v>
      </c>
      <c r="B8" s="4">
        <v>99.156083511600116</v>
      </c>
      <c r="C8" s="4">
        <v>23.516843999999999</v>
      </c>
      <c r="D8" s="4">
        <v>92.997722655110096</v>
      </c>
      <c r="E8" s="4">
        <v>66.709769605049928</v>
      </c>
      <c r="F8" s="4">
        <v>12.668868778426999</v>
      </c>
    </row>
    <row r="9" spans="1:6" x14ac:dyDescent="0.35">
      <c r="A9" s="3">
        <v>40818</v>
      </c>
      <c r="B9" s="4">
        <v>99.340630847854882</v>
      </c>
      <c r="C9" s="4">
        <v>23.484811999999998</v>
      </c>
      <c r="D9" s="4">
        <v>93.439432618785034</v>
      </c>
      <c r="E9" s="4">
        <v>67.007313863300951</v>
      </c>
      <c r="F9" s="4">
        <v>12.483430633977836</v>
      </c>
    </row>
    <row r="10" spans="1:6" x14ac:dyDescent="0.35">
      <c r="A10" s="3">
        <v>40848.75</v>
      </c>
      <c r="B10" s="4">
        <v>99.944966840918582</v>
      </c>
      <c r="C10" s="4">
        <v>23.478103999999998</v>
      </c>
      <c r="D10" s="4">
        <v>93.892523223511944</v>
      </c>
      <c r="E10" s="4">
        <v>67.067488893804352</v>
      </c>
      <c r="F10" s="4">
        <v>12.589485984548164</v>
      </c>
    </row>
    <row r="11" spans="1:6" x14ac:dyDescent="0.35">
      <c r="A11" s="3">
        <v>40879.5</v>
      </c>
      <c r="B11" s="4">
        <v>100.29239298532312</v>
      </c>
      <c r="C11" s="4">
        <v>23.549032</v>
      </c>
      <c r="D11" s="4">
        <v>94.075373894444738</v>
      </c>
      <c r="E11" s="4">
        <v>67.418113089498064</v>
      </c>
      <c r="F11" s="4">
        <v>12.553497580039801</v>
      </c>
    </row>
    <row r="12" spans="1:6" x14ac:dyDescent="0.35">
      <c r="A12" s="3">
        <v>40910.25</v>
      </c>
      <c r="B12" s="4">
        <v>100.92294059800327</v>
      </c>
      <c r="C12" s="4">
        <v>23.591307999999998</v>
      </c>
      <c r="D12" s="4">
        <v>93.984235605769086</v>
      </c>
      <c r="E12" s="4">
        <v>67.673596222508351</v>
      </c>
      <c r="F12" s="4">
        <v>12.434395276718586</v>
      </c>
    </row>
    <row r="13" spans="1:6" x14ac:dyDescent="0.35">
      <c r="A13" s="3">
        <v>40941</v>
      </c>
      <c r="B13" s="4">
        <v>101.52787570075573</v>
      </c>
      <c r="C13" s="4">
        <v>23.589019999999998</v>
      </c>
      <c r="D13" s="4">
        <v>93.808920926838255</v>
      </c>
      <c r="E13" s="4">
        <v>68.315294365203954</v>
      </c>
      <c r="F13" s="4">
        <v>12.313798705794783</v>
      </c>
    </row>
    <row r="14" spans="1:6" x14ac:dyDescent="0.35">
      <c r="A14" s="3">
        <v>40971.75</v>
      </c>
      <c r="B14" s="4">
        <v>101.84628073116967</v>
      </c>
      <c r="C14" s="4">
        <v>23.584236000000001</v>
      </c>
      <c r="D14" s="4">
        <v>93.233826700746107</v>
      </c>
      <c r="E14" s="4">
        <v>68.194382794165818</v>
      </c>
      <c r="F14" s="4">
        <v>12.271116443909682</v>
      </c>
    </row>
    <row r="15" spans="1:6" x14ac:dyDescent="0.35">
      <c r="A15" s="3">
        <v>41002.5</v>
      </c>
      <c r="B15" s="4">
        <v>102.06885070747894</v>
      </c>
      <c r="C15" s="4">
        <v>23.595155999999996</v>
      </c>
      <c r="D15" s="4">
        <v>92.836458537436854</v>
      </c>
      <c r="E15" s="4">
        <v>67.886906809283246</v>
      </c>
      <c r="F15" s="4">
        <v>12.507022830482736</v>
      </c>
    </row>
    <row r="16" spans="1:6" x14ac:dyDescent="0.35">
      <c r="A16" s="3">
        <v>41033.25</v>
      </c>
      <c r="B16" s="4">
        <v>102.48895881284386</v>
      </c>
      <c r="C16" s="4">
        <v>23.683140000000002</v>
      </c>
      <c r="D16" s="4">
        <v>92.22774943970262</v>
      </c>
      <c r="E16" s="4">
        <v>68.492457795719588</v>
      </c>
      <c r="F16" s="4">
        <v>12.424515192385872</v>
      </c>
    </row>
    <row r="17" spans="1:6" x14ac:dyDescent="0.35">
      <c r="A17" s="3">
        <v>41064</v>
      </c>
      <c r="B17" s="4">
        <v>102.55924633580173</v>
      </c>
      <c r="C17" s="4">
        <v>23.772163999999997</v>
      </c>
      <c r="D17" s="4">
        <v>91.797675177769506</v>
      </c>
      <c r="E17" s="4">
        <v>67.988885112078023</v>
      </c>
      <c r="F17" s="4">
        <v>12.551389826919744</v>
      </c>
    </row>
    <row r="18" spans="1:6" x14ac:dyDescent="0.35">
      <c r="A18" s="3">
        <v>41094.75</v>
      </c>
      <c r="B18" s="4">
        <v>102.67634878091508</v>
      </c>
      <c r="C18" s="4">
        <v>23.815531999999997</v>
      </c>
      <c r="D18" s="4">
        <v>91.158492214281196</v>
      </c>
      <c r="E18" s="4">
        <v>67.040915766563685</v>
      </c>
      <c r="F18" s="4">
        <v>12.742353439810186</v>
      </c>
    </row>
    <row r="19" spans="1:6" x14ac:dyDescent="0.35">
      <c r="A19" s="3">
        <v>41125.5</v>
      </c>
      <c r="B19" s="4">
        <v>102.95511220021061</v>
      </c>
      <c r="C19" s="4">
        <v>24.186343999999998</v>
      </c>
      <c r="D19" s="4">
        <v>90.73157979129941</v>
      </c>
      <c r="E19" s="4">
        <v>66.329324336769432</v>
      </c>
      <c r="F19" s="4">
        <v>12.784353745242448</v>
      </c>
    </row>
    <row r="20" spans="1:6" x14ac:dyDescent="0.35">
      <c r="A20" s="3">
        <v>41156.25</v>
      </c>
      <c r="B20" s="4">
        <v>102.92177723292305</v>
      </c>
      <c r="C20" s="4">
        <v>24.183796000000001</v>
      </c>
      <c r="D20" s="4">
        <v>90.221416489514112</v>
      </c>
      <c r="E20" s="4">
        <v>65.253783703283531</v>
      </c>
      <c r="F20" s="4">
        <v>12.937927949584829</v>
      </c>
    </row>
    <row r="21" spans="1:6" x14ac:dyDescent="0.35">
      <c r="A21" s="3">
        <v>41187</v>
      </c>
      <c r="B21" s="4">
        <v>103.51034224534088</v>
      </c>
      <c r="C21" s="4">
        <v>24.287223999999998</v>
      </c>
      <c r="D21" s="4">
        <v>89.455515309684728</v>
      </c>
      <c r="E21" s="4">
        <v>64.206824574835082</v>
      </c>
      <c r="F21" s="4">
        <v>13.248123508029312</v>
      </c>
    </row>
    <row r="22" spans="1:6" x14ac:dyDescent="0.35">
      <c r="A22" s="3">
        <v>41217.75</v>
      </c>
      <c r="B22" s="4">
        <v>103.59001593791463</v>
      </c>
      <c r="C22" s="4">
        <v>24.317072</v>
      </c>
      <c r="D22" s="4">
        <v>89.253222342508991</v>
      </c>
      <c r="E22" s="4">
        <v>63.387529281833658</v>
      </c>
      <c r="F22" s="4">
        <v>13.191842330953843</v>
      </c>
    </row>
    <row r="23" spans="1:6" x14ac:dyDescent="0.35">
      <c r="A23" s="3">
        <v>41248.5</v>
      </c>
      <c r="B23" s="4">
        <v>103.59403139317197</v>
      </c>
      <c r="C23" s="4">
        <v>24.253788</v>
      </c>
      <c r="D23" s="4">
        <v>89.506630852087639</v>
      </c>
      <c r="E23" s="4">
        <v>62.382457369969856</v>
      </c>
      <c r="F23" s="4">
        <v>13.192659793736478</v>
      </c>
    </row>
    <row r="24" spans="1:6" x14ac:dyDescent="0.35">
      <c r="A24" s="3">
        <v>41279.25</v>
      </c>
      <c r="B24" s="4">
        <v>103.81971487920448</v>
      </c>
      <c r="C24" s="4">
        <v>24.162527999999995</v>
      </c>
      <c r="D24" s="4">
        <v>89.447679968286209</v>
      </c>
      <c r="E24" s="4">
        <v>61.603769640280191</v>
      </c>
      <c r="F24" s="4">
        <v>13.276346240567754</v>
      </c>
    </row>
    <row r="25" spans="1:6" x14ac:dyDescent="0.35">
      <c r="A25" s="3">
        <v>41310</v>
      </c>
      <c r="B25" s="4">
        <v>103.59408670694415</v>
      </c>
      <c r="C25" s="4">
        <v>23.983283999999998</v>
      </c>
      <c r="D25" s="4">
        <v>88.944590632400832</v>
      </c>
      <c r="E25" s="4">
        <v>60.492578894169441</v>
      </c>
      <c r="F25" s="4">
        <v>13.340798088888024</v>
      </c>
    </row>
    <row r="26" spans="1:6" x14ac:dyDescent="0.35">
      <c r="A26" s="3">
        <v>41340.75</v>
      </c>
      <c r="B26" s="4">
        <v>103.73409240267026</v>
      </c>
      <c r="C26" s="4">
        <v>23.736959999999996</v>
      </c>
      <c r="D26" s="4">
        <v>88.871928549713203</v>
      </c>
      <c r="E26" s="4">
        <v>60.276176215367485</v>
      </c>
      <c r="F26" s="4">
        <v>13.401568160945075</v>
      </c>
    </row>
    <row r="27" spans="1:6" x14ac:dyDescent="0.35">
      <c r="A27" s="3">
        <v>41371.5</v>
      </c>
      <c r="B27" s="4">
        <v>104.20313153603588</v>
      </c>
      <c r="C27" s="4">
        <v>23.529636</v>
      </c>
      <c r="D27" s="4">
        <v>88.709677337164862</v>
      </c>
      <c r="E27" s="4">
        <v>60.094537316803496</v>
      </c>
      <c r="F27" s="4">
        <v>13.221870260398157</v>
      </c>
    </row>
    <row r="28" spans="1:6" x14ac:dyDescent="0.35">
      <c r="A28" s="3">
        <v>41402.25</v>
      </c>
      <c r="B28" s="4">
        <v>104.21786096081884</v>
      </c>
      <c r="C28" s="4">
        <v>23.166623999999999</v>
      </c>
      <c r="D28" s="4">
        <v>88.519657699813223</v>
      </c>
      <c r="E28" s="4">
        <v>59.084900787241871</v>
      </c>
      <c r="F28" s="4">
        <v>13.206713373230023</v>
      </c>
    </row>
    <row r="29" spans="1:6" x14ac:dyDescent="0.35">
      <c r="A29" s="3">
        <v>41433</v>
      </c>
      <c r="B29" s="4">
        <v>104.31096234301539</v>
      </c>
      <c r="C29" s="4">
        <v>22.843027999999997</v>
      </c>
      <c r="D29" s="4">
        <v>88.266728867868963</v>
      </c>
      <c r="E29" s="4">
        <v>59.004677524599728</v>
      </c>
      <c r="F29" s="4">
        <v>13.160906285400763</v>
      </c>
    </row>
    <row r="30" spans="1:6" x14ac:dyDescent="0.35">
      <c r="A30" s="3">
        <v>41463.75</v>
      </c>
      <c r="B30" s="4">
        <v>104.78174609717213</v>
      </c>
      <c r="C30" s="4">
        <v>22.404303999999996</v>
      </c>
      <c r="D30" s="4">
        <v>87.982460565271893</v>
      </c>
      <c r="E30" s="4">
        <v>59.09114915881004</v>
      </c>
      <c r="F30" s="4">
        <v>12.901344785649991</v>
      </c>
    </row>
    <row r="31" spans="1:6" x14ac:dyDescent="0.35">
      <c r="A31" s="3">
        <v>41494.5</v>
      </c>
      <c r="B31" s="4">
        <v>104.88167880488258</v>
      </c>
      <c r="C31" s="4">
        <v>21.884356</v>
      </c>
      <c r="D31" s="4">
        <v>87.482974114930997</v>
      </c>
      <c r="E31" s="4">
        <v>58.854456347014136</v>
      </c>
      <c r="F31" s="4">
        <v>12.832257010363096</v>
      </c>
    </row>
    <row r="32" spans="1:6" x14ac:dyDescent="0.35">
      <c r="A32" s="3">
        <v>41525.25</v>
      </c>
      <c r="B32" s="4">
        <v>105.15664960864417</v>
      </c>
      <c r="C32" s="4">
        <v>21.301019999999998</v>
      </c>
      <c r="D32" s="4">
        <v>87.157784151547361</v>
      </c>
      <c r="E32" s="4">
        <v>58.5436884886455</v>
      </c>
      <c r="F32" s="4">
        <v>12.842148751134523</v>
      </c>
    </row>
    <row r="33" spans="1:6" x14ac:dyDescent="0.35">
      <c r="A33" s="3">
        <v>41556</v>
      </c>
      <c r="B33" s="4">
        <v>105.39629316078069</v>
      </c>
      <c r="C33" s="4">
        <v>20.919339999999998</v>
      </c>
      <c r="D33" s="4">
        <v>87.208442387729875</v>
      </c>
      <c r="E33" s="4">
        <v>58.207293859958483</v>
      </c>
      <c r="F33" s="4">
        <v>12.554433242307271</v>
      </c>
    </row>
    <row r="34" spans="1:6" x14ac:dyDescent="0.35">
      <c r="A34" s="3">
        <v>41586.75</v>
      </c>
      <c r="B34" s="4">
        <v>105.39564891648372</v>
      </c>
      <c r="C34" s="4">
        <v>20.767655999999999</v>
      </c>
      <c r="D34" s="4">
        <v>86.644040144171157</v>
      </c>
      <c r="E34" s="4">
        <v>58.259724184564966</v>
      </c>
      <c r="F34" s="4">
        <v>12.406648814055076</v>
      </c>
    </row>
    <row r="35" spans="1:6" x14ac:dyDescent="0.35">
      <c r="A35" s="3">
        <v>41617.5</v>
      </c>
      <c r="B35" s="4">
        <v>105.76006667263708</v>
      </c>
      <c r="C35" s="4">
        <v>20.495072</v>
      </c>
      <c r="D35" s="4">
        <v>86.133621829267867</v>
      </c>
      <c r="E35" s="4">
        <v>58.128679277022464</v>
      </c>
      <c r="F35" s="4">
        <v>12.373339134438664</v>
      </c>
    </row>
    <row r="36" spans="1:6" x14ac:dyDescent="0.35">
      <c r="A36" s="3">
        <v>41648.25</v>
      </c>
      <c r="B36" s="4">
        <v>106.09866825989474</v>
      </c>
      <c r="C36" s="4">
        <v>20.188635999999999</v>
      </c>
      <c r="D36" s="4">
        <v>85.941216895016652</v>
      </c>
      <c r="E36" s="4">
        <v>58.104964785326196</v>
      </c>
      <c r="F36" s="4">
        <v>12.398470557792955</v>
      </c>
    </row>
    <row r="37" spans="1:6" x14ac:dyDescent="0.35">
      <c r="A37" s="3">
        <v>41679</v>
      </c>
      <c r="B37" s="4">
        <v>106.27427674527064</v>
      </c>
      <c r="C37" s="4">
        <v>19.795776</v>
      </c>
      <c r="D37" s="4">
        <v>85.950988836340372</v>
      </c>
      <c r="E37" s="4">
        <v>58.137077429427286</v>
      </c>
      <c r="F37" s="4">
        <v>12.389625365527671</v>
      </c>
    </row>
    <row r="38" spans="1:6" x14ac:dyDescent="0.35">
      <c r="A38" s="3">
        <v>41709.75</v>
      </c>
      <c r="B38" s="4">
        <v>106.30757220571306</v>
      </c>
      <c r="C38" s="4">
        <v>19.547684</v>
      </c>
      <c r="D38" s="4">
        <v>85.726692591185781</v>
      </c>
      <c r="E38" s="4">
        <v>57.865542668075555</v>
      </c>
      <c r="F38" s="4">
        <v>12.450737174061778</v>
      </c>
    </row>
    <row r="39" spans="1:6" x14ac:dyDescent="0.35">
      <c r="A39" s="3">
        <v>41740.5</v>
      </c>
      <c r="B39" s="4">
        <v>106.28975284892178</v>
      </c>
      <c r="C39" s="4">
        <v>19.406867999999999</v>
      </c>
      <c r="D39" s="4">
        <v>85.440595795448672</v>
      </c>
      <c r="E39" s="4">
        <v>57.846045675284763</v>
      </c>
      <c r="F39" s="4">
        <v>12.634020994663656</v>
      </c>
    </row>
    <row r="40" spans="1:6" x14ac:dyDescent="0.35">
      <c r="A40" s="3">
        <v>41771.25</v>
      </c>
      <c r="B40" s="4">
        <v>106.32753656205264</v>
      </c>
      <c r="C40" s="4">
        <v>19.059664000000001</v>
      </c>
      <c r="D40" s="4">
        <v>84.749618072240651</v>
      </c>
      <c r="E40" s="4">
        <v>57.619630933407514</v>
      </c>
      <c r="F40" s="4">
        <v>12.918036040398503</v>
      </c>
    </row>
    <row r="41" spans="1:6" x14ac:dyDescent="0.35">
      <c r="A41" s="3">
        <v>41802</v>
      </c>
      <c r="B41" s="4">
        <v>106.3869477102912</v>
      </c>
      <c r="C41" s="4">
        <v>18.592860000000002</v>
      </c>
      <c r="D41" s="4">
        <v>83.753204552264052</v>
      </c>
      <c r="E41" s="4">
        <v>57.301720228321003</v>
      </c>
      <c r="F41" s="4">
        <v>13.129058775054141</v>
      </c>
    </row>
    <row r="42" spans="1:6" x14ac:dyDescent="0.35">
      <c r="A42" s="3">
        <v>41832.75</v>
      </c>
      <c r="B42" s="4">
        <v>106.34155454080776</v>
      </c>
      <c r="C42" s="4">
        <v>18.458075999999998</v>
      </c>
      <c r="D42" s="4">
        <v>83.56670932748878</v>
      </c>
      <c r="E42" s="4">
        <v>57.663328652107424</v>
      </c>
      <c r="F42" s="4">
        <v>13.327535066386689</v>
      </c>
    </row>
    <row r="43" spans="1:6" x14ac:dyDescent="0.35">
      <c r="A43" s="3">
        <v>41863.5</v>
      </c>
      <c r="B43" s="4">
        <v>105.98659269820804</v>
      </c>
      <c r="C43" s="4">
        <v>18.350280000000001</v>
      </c>
      <c r="D43" s="4">
        <v>83.787473300647179</v>
      </c>
      <c r="E43" s="4">
        <v>58.308070113255674</v>
      </c>
      <c r="F43" s="4">
        <v>13.443252142674334</v>
      </c>
    </row>
    <row r="44" spans="1:6" x14ac:dyDescent="0.35">
      <c r="A44" s="3">
        <v>41894.25</v>
      </c>
      <c r="B44" s="4">
        <v>105.95031078145102</v>
      </c>
      <c r="C44" s="4">
        <v>18.425887999999997</v>
      </c>
      <c r="D44" s="4">
        <v>83.933988119173023</v>
      </c>
      <c r="E44" s="4">
        <v>59.02329422781537</v>
      </c>
      <c r="F44" s="4">
        <v>13.390719891010436</v>
      </c>
    </row>
    <row r="45" spans="1:6" x14ac:dyDescent="0.35">
      <c r="A45" s="3">
        <v>41925</v>
      </c>
      <c r="B45" s="4">
        <v>105.83184481684923</v>
      </c>
      <c r="C45" s="4">
        <v>18.084508</v>
      </c>
      <c r="D45" s="4">
        <v>83.821925308511538</v>
      </c>
      <c r="E45" s="4">
        <v>59.748466649015192</v>
      </c>
      <c r="F45" s="4">
        <v>13.530540604369879</v>
      </c>
    </row>
    <row r="46" spans="1:6" x14ac:dyDescent="0.35">
      <c r="A46" s="3">
        <v>41955.75</v>
      </c>
      <c r="B46" s="4">
        <v>105.61370911718937</v>
      </c>
      <c r="C46" s="4">
        <v>17.672355999999997</v>
      </c>
      <c r="D46" s="4">
        <v>83.886762107617301</v>
      </c>
      <c r="E46" s="4">
        <v>59.964160662669372</v>
      </c>
      <c r="F46" s="4">
        <v>13.907686782245571</v>
      </c>
    </row>
    <row r="47" spans="1:6" x14ac:dyDescent="0.35">
      <c r="A47" s="3">
        <v>41986.5</v>
      </c>
      <c r="B47" s="4">
        <v>105.61992310863778</v>
      </c>
      <c r="C47" s="4">
        <v>17.452135999999999</v>
      </c>
      <c r="D47" s="4">
        <v>84.027486103684623</v>
      </c>
      <c r="E47" s="4">
        <v>60.426549978230859</v>
      </c>
      <c r="F47" s="4">
        <v>14.070490990513166</v>
      </c>
    </row>
    <row r="48" spans="1:6" x14ac:dyDescent="0.35">
      <c r="A48" s="3">
        <v>42017.25</v>
      </c>
      <c r="B48" s="4">
        <v>105.3835183645016</v>
      </c>
      <c r="C48" s="4">
        <v>17.461911999999998</v>
      </c>
      <c r="D48" s="4">
        <v>83.829626459933962</v>
      </c>
      <c r="E48" s="4">
        <v>60.778584379369725</v>
      </c>
      <c r="F48" s="4">
        <v>13.937344147823415</v>
      </c>
    </row>
    <row r="49" spans="1:6" x14ac:dyDescent="0.35">
      <c r="A49" s="3">
        <v>42048</v>
      </c>
      <c r="B49" s="4">
        <v>105.48599463517553</v>
      </c>
      <c r="C49" s="4">
        <v>17.644847999999996</v>
      </c>
      <c r="D49" s="4">
        <v>83.801322026328734</v>
      </c>
      <c r="E49" s="4">
        <v>61.09491976216799</v>
      </c>
      <c r="F49" s="4">
        <v>13.879414003306232</v>
      </c>
    </row>
    <row r="50" spans="1:6" x14ac:dyDescent="0.35">
      <c r="A50" s="3">
        <v>42078.75</v>
      </c>
      <c r="B50" s="4">
        <v>105.71790326546252</v>
      </c>
      <c r="C50" s="4">
        <v>17.693259999999999</v>
      </c>
      <c r="D50" s="4">
        <v>83.915395625780462</v>
      </c>
      <c r="E50" s="4">
        <v>61.375505368223934</v>
      </c>
      <c r="F50" s="4">
        <v>13.91242439147868</v>
      </c>
    </row>
    <row r="51" spans="1:6" x14ac:dyDescent="0.35">
      <c r="A51" s="3">
        <v>42109.5</v>
      </c>
      <c r="B51" s="4">
        <v>105.63739417439088</v>
      </c>
      <c r="C51" s="4">
        <v>17.797832</v>
      </c>
      <c r="D51" s="4">
        <v>84.011326458796461</v>
      </c>
      <c r="E51" s="4">
        <v>61.694873328782577</v>
      </c>
      <c r="F51" s="4">
        <v>13.806059073038918</v>
      </c>
    </row>
    <row r="52" spans="1:6" x14ac:dyDescent="0.35">
      <c r="A52" s="3">
        <v>42140.25</v>
      </c>
      <c r="B52" s="4">
        <v>105.34780934668154</v>
      </c>
      <c r="C52" s="4">
        <v>18.161988000000001</v>
      </c>
      <c r="D52" s="4">
        <v>84.354718169676204</v>
      </c>
      <c r="E52" s="4">
        <v>62.177374307285277</v>
      </c>
      <c r="F52" s="4">
        <v>13.540342908902561</v>
      </c>
    </row>
    <row r="53" spans="1:6" x14ac:dyDescent="0.35">
      <c r="A53" s="3">
        <v>42171</v>
      </c>
      <c r="B53" s="4">
        <v>105.51487060439291</v>
      </c>
      <c r="C53" s="4">
        <v>18.441123999999995</v>
      </c>
      <c r="D53" s="4">
        <v>85.201940882603878</v>
      </c>
      <c r="E53" s="4">
        <v>62.730913876345056</v>
      </c>
      <c r="F53" s="4">
        <v>13.329285938429368</v>
      </c>
    </row>
    <row r="54" spans="1:6" x14ac:dyDescent="0.35">
      <c r="A54" s="3">
        <v>42201.75</v>
      </c>
      <c r="B54" s="4">
        <v>105.55153192973833</v>
      </c>
      <c r="C54" s="4">
        <v>18.744543999999998</v>
      </c>
      <c r="D54" s="4">
        <v>85.829336855844886</v>
      </c>
      <c r="E54" s="4">
        <v>63.162260569102088</v>
      </c>
      <c r="F54" s="4">
        <v>12.973031383553179</v>
      </c>
    </row>
    <row r="55" spans="1:6" x14ac:dyDescent="0.35">
      <c r="A55" s="3">
        <v>42232.5</v>
      </c>
      <c r="B55" s="4">
        <v>105.52761995107926</v>
      </c>
      <c r="C55" s="4">
        <v>19.084416000000001</v>
      </c>
      <c r="D55" s="4">
        <v>86.004502586524296</v>
      </c>
      <c r="E55" s="4">
        <v>63.060846246473687</v>
      </c>
      <c r="F55" s="4">
        <v>12.661380164516794</v>
      </c>
    </row>
    <row r="56" spans="1:6" x14ac:dyDescent="0.35">
      <c r="A56" s="3">
        <v>42263.25</v>
      </c>
      <c r="B56" s="4">
        <v>105.67545629064003</v>
      </c>
      <c r="C56" s="4">
        <v>19.459076</v>
      </c>
      <c r="D56" s="4">
        <v>86.422607703534595</v>
      </c>
      <c r="E56" s="4">
        <v>62.912016202587949</v>
      </c>
      <c r="F56" s="4">
        <v>12.53233309848871</v>
      </c>
    </row>
    <row r="57" spans="1:6" x14ac:dyDescent="0.35">
      <c r="A57" s="3">
        <v>42294</v>
      </c>
      <c r="B57" s="4">
        <v>105.55748096409027</v>
      </c>
      <c r="C57" s="4">
        <v>19.669801423999996</v>
      </c>
      <c r="D57" s="4">
        <v>87.099978812211276</v>
      </c>
      <c r="E57" s="4">
        <v>62.579710982441675</v>
      </c>
      <c r="F57" s="4">
        <v>12.307428413713856</v>
      </c>
    </row>
    <row r="58" spans="1:6" x14ac:dyDescent="0.35">
      <c r="A58" s="3">
        <v>42324.75</v>
      </c>
      <c r="B58" s="4">
        <v>105.5429359929385</v>
      </c>
      <c r="C58" s="4">
        <v>20.120436231999999</v>
      </c>
      <c r="D58" s="4">
        <v>87.676166880419174</v>
      </c>
      <c r="E58" s="4">
        <v>62.399504256875957</v>
      </c>
      <c r="F58" s="4">
        <v>12.073026953556695</v>
      </c>
    </row>
    <row r="59" spans="1:6" x14ac:dyDescent="0.35">
      <c r="A59" s="3">
        <v>42355.5</v>
      </c>
      <c r="B59" s="4">
        <v>105.74165644831427</v>
      </c>
      <c r="C59" s="4">
        <v>20.620475511999999</v>
      </c>
      <c r="D59" s="4">
        <v>88.252061704910759</v>
      </c>
      <c r="E59" s="4">
        <v>62.030750677209468</v>
      </c>
      <c r="F59" s="4">
        <v>12.07464608454988</v>
      </c>
    </row>
    <row r="60" spans="1:6" x14ac:dyDescent="0.35">
      <c r="A60" s="3">
        <v>42386.25</v>
      </c>
      <c r="B60" s="4">
        <v>105.68110666724633</v>
      </c>
      <c r="C60" s="4">
        <v>21.239695360000002</v>
      </c>
      <c r="D60" s="4">
        <v>88.548423205631806</v>
      </c>
      <c r="E60" s="4">
        <v>61.647665167330487</v>
      </c>
      <c r="F60" s="4">
        <v>11.876293501323765</v>
      </c>
    </row>
    <row r="61" spans="1:6" x14ac:dyDescent="0.35">
      <c r="A61" s="3">
        <v>42417</v>
      </c>
      <c r="B61" s="4">
        <v>105.97863422199555</v>
      </c>
      <c r="C61" s="4">
        <v>21.856130191999998</v>
      </c>
      <c r="D61" s="4">
        <v>89.412977475527029</v>
      </c>
      <c r="E61" s="4">
        <v>61.51103538969663</v>
      </c>
      <c r="F61" s="4">
        <v>11.75382711825319</v>
      </c>
    </row>
    <row r="62" spans="1:6" x14ac:dyDescent="0.35">
      <c r="A62" s="3">
        <v>42447.75</v>
      </c>
      <c r="B62" s="4">
        <v>105.91840428710117</v>
      </c>
      <c r="C62" s="4">
        <v>22.492841175999995</v>
      </c>
      <c r="D62" s="4">
        <v>90.003796422326417</v>
      </c>
      <c r="E62" s="4">
        <v>61.34993656001344</v>
      </c>
      <c r="F62" s="4">
        <v>11.635344929226894</v>
      </c>
    </row>
    <row r="63" spans="1:6" x14ac:dyDescent="0.35">
      <c r="A63" s="3">
        <v>42478.5</v>
      </c>
      <c r="B63" s="4">
        <v>106.07530150182961</v>
      </c>
      <c r="C63" s="4">
        <v>23.052650504000002</v>
      </c>
      <c r="D63" s="4">
        <v>90.444924002183228</v>
      </c>
      <c r="E63" s="4">
        <v>61.197252301019233</v>
      </c>
      <c r="F63" s="4">
        <v>11.568701897045482</v>
      </c>
    </row>
    <row r="64" spans="1:6" x14ac:dyDescent="0.35">
      <c r="A64" s="3">
        <v>42509.25</v>
      </c>
      <c r="B64" s="4">
        <v>106.12297945334592</v>
      </c>
      <c r="C64" s="4">
        <v>23.463647479999999</v>
      </c>
      <c r="D64" s="4">
        <v>90.565897049909978</v>
      </c>
      <c r="E64" s="4">
        <v>60.668677259897983</v>
      </c>
      <c r="F64" s="4">
        <v>11.444548403538093</v>
      </c>
    </row>
    <row r="65" spans="1:6" x14ac:dyDescent="0.35">
      <c r="A65" s="3">
        <v>42540</v>
      </c>
      <c r="B65" s="4">
        <v>105.8770637793323</v>
      </c>
      <c r="C65" s="4">
        <v>24.123692839999993</v>
      </c>
      <c r="D65" s="4">
        <v>90.780278315128527</v>
      </c>
      <c r="E65" s="4">
        <v>60.171720013577648</v>
      </c>
      <c r="F65" s="4">
        <v>11.4010482565334</v>
      </c>
    </row>
    <row r="66" spans="1:6" x14ac:dyDescent="0.35">
      <c r="A66" s="3">
        <v>42570.75</v>
      </c>
      <c r="B66" s="4">
        <v>105.37110589458541</v>
      </c>
      <c r="C66" s="4">
        <v>24.607276303999996</v>
      </c>
      <c r="D66" s="4">
        <v>90.997390217361911</v>
      </c>
      <c r="E66" s="4">
        <v>59.10813100974049</v>
      </c>
      <c r="F66" s="4">
        <v>11.405213366305347</v>
      </c>
    </row>
    <row r="67" spans="1:6" x14ac:dyDescent="0.35">
      <c r="A67" s="3">
        <v>42601.5</v>
      </c>
      <c r="B67" s="4">
        <v>105.47002557109278</v>
      </c>
      <c r="C67" s="4">
        <v>25.149525648000004</v>
      </c>
      <c r="D67" s="4">
        <v>91.660177503148446</v>
      </c>
      <c r="E67" s="4">
        <v>58.881519329127315</v>
      </c>
      <c r="F67" s="4">
        <v>11.165972423084563</v>
      </c>
    </row>
    <row r="68" spans="1:6" x14ac:dyDescent="0.35">
      <c r="A68" s="3">
        <v>42632.25</v>
      </c>
      <c r="B68" s="4">
        <v>105.14868670303291</v>
      </c>
      <c r="C68" s="4">
        <v>25.706415904</v>
      </c>
      <c r="D68" s="4">
        <v>91.855717416533821</v>
      </c>
      <c r="E68" s="4">
        <v>58.868984163829793</v>
      </c>
      <c r="F68" s="4">
        <v>10.980755197721066</v>
      </c>
    </row>
    <row r="69" spans="1:6" x14ac:dyDescent="0.35">
      <c r="A69" s="3">
        <v>42663</v>
      </c>
      <c r="B69" s="4">
        <v>104.90653389587533</v>
      </c>
      <c r="C69" s="4">
        <v>26.807368223999998</v>
      </c>
      <c r="D69" s="4">
        <v>91.241164582620883</v>
      </c>
      <c r="E69" s="4">
        <v>58.373669846188726</v>
      </c>
      <c r="F69" s="4">
        <v>10.726589558449049</v>
      </c>
    </row>
    <row r="70" spans="1:6" x14ac:dyDescent="0.35">
      <c r="A70" s="3">
        <v>42693.75</v>
      </c>
      <c r="B70" s="4">
        <v>105.20581445635544</v>
      </c>
      <c r="C70" s="4">
        <v>27.519780703999999</v>
      </c>
      <c r="D70" s="4">
        <v>91.042423808985234</v>
      </c>
      <c r="E70" s="4">
        <v>58.108467549617281</v>
      </c>
      <c r="F70" s="4">
        <v>10.383184124350825</v>
      </c>
    </row>
    <row r="71" spans="1:6" x14ac:dyDescent="0.35">
      <c r="A71" s="3">
        <v>42724.5</v>
      </c>
      <c r="B71" s="4">
        <v>105.28843958149329</v>
      </c>
      <c r="C71" s="4">
        <v>27.981290687999994</v>
      </c>
      <c r="D71" s="4">
        <v>91.331478909118573</v>
      </c>
      <c r="E71" s="4">
        <v>58.098707792996287</v>
      </c>
      <c r="F71" s="4">
        <v>9.7923781481289787</v>
      </c>
    </row>
    <row r="72" spans="1:6" x14ac:dyDescent="0.35">
      <c r="A72" s="3">
        <v>42755.25</v>
      </c>
      <c r="B72" s="4">
        <v>105.63196110168094</v>
      </c>
      <c r="C72" s="4">
        <v>28.130501359999993</v>
      </c>
      <c r="D72" s="4">
        <v>92.252725323586446</v>
      </c>
      <c r="E72" s="4">
        <v>57.914657994989604</v>
      </c>
      <c r="F72" s="4">
        <v>9.8334388507086299</v>
      </c>
    </row>
    <row r="73" spans="1:6" x14ac:dyDescent="0.35">
      <c r="A73" s="3">
        <v>42786</v>
      </c>
      <c r="B73" s="4">
        <v>105.50776336425986</v>
      </c>
      <c r="C73" s="4">
        <v>28.253681663999998</v>
      </c>
      <c r="D73" s="4">
        <v>92.2323680523142</v>
      </c>
      <c r="E73" s="4">
        <v>57.36337277811964</v>
      </c>
      <c r="F73" s="4">
        <v>9.8660526242459721</v>
      </c>
    </row>
    <row r="74" spans="1:6" x14ac:dyDescent="0.35">
      <c r="A74" s="3">
        <v>42816.75</v>
      </c>
      <c r="B74" s="4">
        <v>105.95531273845873</v>
      </c>
      <c r="C74" s="4">
        <v>28.280156527999996</v>
      </c>
      <c r="D74" s="4">
        <v>92.623052399962745</v>
      </c>
      <c r="E74" s="4">
        <v>56.817617678665563</v>
      </c>
      <c r="F74" s="4">
        <v>9.8184652886516464</v>
      </c>
    </row>
    <row r="75" spans="1:6" x14ac:dyDescent="0.35">
      <c r="A75" s="3">
        <v>42847.5</v>
      </c>
      <c r="B75" s="4">
        <v>106.02501388281421</v>
      </c>
      <c r="C75" s="4">
        <v>28.15543796</v>
      </c>
      <c r="D75" s="4">
        <v>92.683570991945942</v>
      </c>
      <c r="E75" s="4">
        <v>55.435860998573084</v>
      </c>
      <c r="F75" s="4">
        <v>9.9352674391193609</v>
      </c>
    </row>
    <row r="76" spans="1:6" x14ac:dyDescent="0.35">
      <c r="A76" s="3">
        <v>42878.25</v>
      </c>
      <c r="B76" s="4">
        <v>106.84075371063444</v>
      </c>
      <c r="C76" s="4">
        <v>28.384906783999998</v>
      </c>
      <c r="D76" s="4">
        <v>93.309115308193199</v>
      </c>
      <c r="E76" s="4">
        <v>54.494992758334618</v>
      </c>
      <c r="F76" s="4">
        <v>10.049664326994927</v>
      </c>
    </row>
    <row r="77" spans="1:6" x14ac:dyDescent="0.35">
      <c r="A77" s="3">
        <v>42909</v>
      </c>
      <c r="B77" s="4">
        <v>107.62147655303401</v>
      </c>
      <c r="C77" s="4">
        <v>28.394182023999999</v>
      </c>
      <c r="D77" s="4">
        <v>93.982141962924132</v>
      </c>
      <c r="E77" s="4">
        <v>53.793887583259604</v>
      </c>
      <c r="F77" s="4">
        <v>10.097841548825754</v>
      </c>
    </row>
    <row r="78" spans="1:6" x14ac:dyDescent="0.35">
      <c r="A78" s="3">
        <v>42939.75</v>
      </c>
      <c r="B78" s="4">
        <v>108.14187907000273</v>
      </c>
      <c r="C78" s="4">
        <v>28.435676775999998</v>
      </c>
      <c r="D78" s="4">
        <v>94.447503059886429</v>
      </c>
      <c r="E78" s="4">
        <v>52.63475788560114</v>
      </c>
      <c r="F78" s="4">
        <v>10.216897873647211</v>
      </c>
    </row>
    <row r="79" spans="1:6" x14ac:dyDescent="0.35">
      <c r="A79" s="3">
        <v>42970.5</v>
      </c>
      <c r="B79" s="4">
        <v>108.46180511015328</v>
      </c>
      <c r="C79" s="4">
        <v>28.357312151999999</v>
      </c>
      <c r="D79" s="4">
        <v>94.247952570711746</v>
      </c>
      <c r="E79" s="4">
        <v>51.623720639326578</v>
      </c>
      <c r="F79" s="4">
        <v>10.540709093010767</v>
      </c>
    </row>
    <row r="80" spans="1:6" x14ac:dyDescent="0.35">
      <c r="A80" s="3">
        <v>43001.25</v>
      </c>
      <c r="B80" s="4">
        <v>108.84588965204934</v>
      </c>
      <c r="C80" s="4">
        <v>28.420787511999997</v>
      </c>
      <c r="D80" s="4">
        <v>94.064471586663927</v>
      </c>
      <c r="E80" s="4">
        <v>50.502590983306931</v>
      </c>
      <c r="F80" s="4">
        <v>10.689092852485668</v>
      </c>
    </row>
    <row r="81" spans="1:6" x14ac:dyDescent="0.35">
      <c r="A81" s="3">
        <v>43032</v>
      </c>
      <c r="B81" s="4">
        <v>109.04345357082968</v>
      </c>
      <c r="C81" s="4">
        <v>28.180317983999998</v>
      </c>
      <c r="D81" s="4">
        <v>94.855834629064589</v>
      </c>
      <c r="E81" s="4">
        <v>49.411148606293011</v>
      </c>
      <c r="F81" s="4">
        <v>10.912392481867105</v>
      </c>
    </row>
    <row r="82" spans="1:6" x14ac:dyDescent="0.35">
      <c r="A82" s="3">
        <v>43062.75</v>
      </c>
      <c r="B82" s="4">
        <v>109.23689465697343</v>
      </c>
      <c r="C82" s="4">
        <v>28.112275567999998</v>
      </c>
      <c r="D82" s="4">
        <v>95.776280525052215</v>
      </c>
      <c r="E82" s="4">
        <v>47.777018326996348</v>
      </c>
      <c r="F82" s="4">
        <v>11.292140039149798</v>
      </c>
    </row>
    <row r="83" spans="1:6" x14ac:dyDescent="0.35">
      <c r="A83" s="3">
        <v>43093.5</v>
      </c>
      <c r="B83" s="4">
        <v>109.26272456994967</v>
      </c>
      <c r="C83" s="4">
        <v>28.255204431999999</v>
      </c>
      <c r="D83" s="4">
        <v>96.541133770920055</v>
      </c>
      <c r="E83" s="4">
        <v>46.335478785229775</v>
      </c>
      <c r="F83" s="4">
        <v>11.658097082774141</v>
      </c>
    </row>
    <row r="84" spans="1:6" x14ac:dyDescent="0.35">
      <c r="A84" s="3">
        <v>43124.25</v>
      </c>
      <c r="B84" s="4">
        <v>109.65652180455672</v>
      </c>
      <c r="C84" s="4">
        <v>28.199352375999997</v>
      </c>
      <c r="D84" s="4">
        <v>96.893443565728234</v>
      </c>
      <c r="E84" s="4">
        <v>45.205580138601611</v>
      </c>
      <c r="F84" s="4">
        <v>11.643451937582624</v>
      </c>
    </row>
    <row r="85" spans="1:6" x14ac:dyDescent="0.35">
      <c r="A85" s="3">
        <v>43155</v>
      </c>
      <c r="B85" s="4">
        <v>109.67062668741609</v>
      </c>
      <c r="C85" s="4">
        <v>28.062749519999997</v>
      </c>
      <c r="D85" s="4">
        <v>97.18573392720586</v>
      </c>
      <c r="E85" s="4">
        <v>44.323316548905048</v>
      </c>
      <c r="F85" s="4">
        <v>11.454834532849693</v>
      </c>
    </row>
    <row r="86" spans="1:6" x14ac:dyDescent="0.35">
      <c r="A86" s="3">
        <v>43185.75</v>
      </c>
      <c r="B86" s="4">
        <v>109.74881234077354</v>
      </c>
      <c r="C86" s="4">
        <v>28.05504208</v>
      </c>
      <c r="D86" s="4">
        <v>97.283021015926479</v>
      </c>
      <c r="E86" s="4">
        <v>43.100238429647376</v>
      </c>
      <c r="F86" s="4">
        <v>11.196364558822587</v>
      </c>
    </row>
    <row r="87" spans="1:6" x14ac:dyDescent="0.35">
      <c r="A87" s="3">
        <v>43216.5</v>
      </c>
      <c r="B87" s="4">
        <v>110.05114666325871</v>
      </c>
      <c r="C87" s="4">
        <v>28.077042760000001</v>
      </c>
      <c r="D87" s="4">
        <v>97.598657565032468</v>
      </c>
      <c r="E87" s="4">
        <v>43.033457142873843</v>
      </c>
      <c r="F87" s="4">
        <v>10.912288483388409</v>
      </c>
    </row>
    <row r="88" spans="1:6" x14ac:dyDescent="0.35">
      <c r="A88" s="3">
        <v>43247.25</v>
      </c>
      <c r="B88" s="4">
        <v>110.22856309919514</v>
      </c>
      <c r="C88" s="4">
        <v>27.919392904000006</v>
      </c>
      <c r="D88" s="4">
        <v>97.530682955290018</v>
      </c>
      <c r="E88" s="4">
        <v>43.124735321931865</v>
      </c>
      <c r="F88" s="4">
        <v>10.705223864194044</v>
      </c>
    </row>
    <row r="89" spans="1:6" x14ac:dyDescent="0.35">
      <c r="A89" s="3">
        <v>43278</v>
      </c>
      <c r="B89" s="4">
        <v>110.12219750475217</v>
      </c>
      <c r="C89" s="4">
        <v>27.842824983999996</v>
      </c>
      <c r="D89" s="4">
        <v>97.256819624856888</v>
      </c>
      <c r="E89" s="4">
        <v>43.035830841627757</v>
      </c>
      <c r="F89" s="4">
        <v>10.503850275930795</v>
      </c>
    </row>
    <row r="90" spans="1:6" x14ac:dyDescent="0.35">
      <c r="A90" s="3">
        <v>43308.75</v>
      </c>
      <c r="B90" s="4">
        <v>110.38028098815384</v>
      </c>
      <c r="C90" s="4">
        <v>27.740807327999995</v>
      </c>
      <c r="D90" s="4">
        <v>96.755572132301438</v>
      </c>
      <c r="E90" s="4">
        <v>43.611585361306624</v>
      </c>
      <c r="F90" s="4">
        <v>10.180545610545396</v>
      </c>
    </row>
    <row r="91" spans="1:6" x14ac:dyDescent="0.35">
      <c r="A91" s="3">
        <v>43339.5</v>
      </c>
      <c r="B91" s="4">
        <v>110.79610340646281</v>
      </c>
      <c r="C91" s="4">
        <v>27.738525048000003</v>
      </c>
      <c r="D91" s="4">
        <v>96.381600159444901</v>
      </c>
      <c r="E91" s="4">
        <v>43.531991402941941</v>
      </c>
      <c r="F91" s="4">
        <v>9.9615780231765623</v>
      </c>
    </row>
    <row r="92" spans="1:6" x14ac:dyDescent="0.35">
      <c r="A92" s="3">
        <v>43370.25</v>
      </c>
      <c r="B92" s="4">
        <v>110.86857147677323</v>
      </c>
      <c r="C92" s="4">
        <v>27.724888672000002</v>
      </c>
      <c r="D92" s="4">
        <v>96.805057074245354</v>
      </c>
      <c r="E92" s="4">
        <v>43.14814706381015</v>
      </c>
      <c r="F92" s="4">
        <v>9.828808969579292</v>
      </c>
    </row>
    <row r="93" spans="1:6" x14ac:dyDescent="0.35">
      <c r="A93" s="3">
        <v>43401</v>
      </c>
      <c r="B93" s="4">
        <v>111.41173133479116</v>
      </c>
      <c r="C93" s="4">
        <v>27.66363548</v>
      </c>
      <c r="D93" s="4">
        <v>97.312203843485761</v>
      </c>
      <c r="E93" s="4">
        <v>43.019503436957805</v>
      </c>
      <c r="F93" s="4">
        <v>9.5707379891785784</v>
      </c>
    </row>
    <row r="94" spans="1:6" x14ac:dyDescent="0.35">
      <c r="A94" s="3">
        <v>43431.75</v>
      </c>
      <c r="B94" s="4">
        <v>111.66131104437883</v>
      </c>
      <c r="C94" s="4">
        <v>27.527292104000001</v>
      </c>
      <c r="D94" s="4">
        <v>97.217191607136954</v>
      </c>
      <c r="E94" s="4">
        <v>42.998931790232007</v>
      </c>
      <c r="F94" s="4">
        <v>9.0439033849471109</v>
      </c>
    </row>
    <row r="95" spans="1:6" x14ac:dyDescent="0.35">
      <c r="A95" s="3">
        <v>43462.5</v>
      </c>
      <c r="B95" s="4">
        <v>111.41543015185786</v>
      </c>
      <c r="C95" s="4">
        <v>27.318456463999997</v>
      </c>
      <c r="D95" s="4">
        <v>96.914757327227733</v>
      </c>
      <c r="E95" s="4">
        <v>42.907167977779437</v>
      </c>
      <c r="F95" s="4">
        <v>8.6441718863828285</v>
      </c>
    </row>
    <row r="96" spans="1:6" x14ac:dyDescent="0.35">
      <c r="A96" s="3">
        <v>43493.25</v>
      </c>
      <c r="B96" s="4">
        <v>111.26316740087948</v>
      </c>
      <c r="C96" s="4">
        <v>27.256837191999999</v>
      </c>
      <c r="D96" s="4">
        <v>97.046435174102172</v>
      </c>
      <c r="E96" s="4">
        <v>42.558802434572542</v>
      </c>
      <c r="F96" s="4">
        <v>8.7652056525022779</v>
      </c>
    </row>
    <row r="97" spans="1:6" x14ac:dyDescent="0.35">
      <c r="A97" s="3">
        <v>43524</v>
      </c>
      <c r="B97" s="4">
        <v>111.13123053950518</v>
      </c>
      <c r="C97" s="4">
        <v>27.288439984</v>
      </c>
      <c r="D97" s="4">
        <v>96.760559101829671</v>
      </c>
      <c r="E97" s="4">
        <v>42.346190430762611</v>
      </c>
      <c r="F97" s="4">
        <v>8.7838729057370326</v>
      </c>
    </row>
    <row r="98" spans="1:6" x14ac:dyDescent="0.35">
      <c r="A98" s="3">
        <v>43554.75</v>
      </c>
      <c r="B98" s="4">
        <v>110.93369845700502</v>
      </c>
      <c r="C98" s="4">
        <v>27.353139735999999</v>
      </c>
      <c r="D98" s="4">
        <v>96.669503564336779</v>
      </c>
      <c r="E98" s="4">
        <v>42.698299476915551</v>
      </c>
      <c r="F98" s="4">
        <v>8.903492161640072</v>
      </c>
    </row>
    <row r="99" spans="1:6" x14ac:dyDescent="0.35">
      <c r="A99" s="3">
        <v>43585.5</v>
      </c>
      <c r="B99" s="4">
        <v>110.74431994011333</v>
      </c>
      <c r="C99" s="4">
        <v>27.348172591999997</v>
      </c>
      <c r="D99" s="4">
        <v>96.791880283539911</v>
      </c>
      <c r="E99" s="4">
        <v>42.162450394191474</v>
      </c>
      <c r="F99" s="4">
        <v>8.7682022918569924</v>
      </c>
    </row>
    <row r="100" spans="1:6" x14ac:dyDescent="0.35">
      <c r="A100" s="3">
        <v>43616.25</v>
      </c>
      <c r="B100" s="4">
        <v>110.38314950644033</v>
      </c>
      <c r="C100" s="4">
        <v>27.220855480000001</v>
      </c>
      <c r="D100" s="4">
        <v>96.774069118719893</v>
      </c>
      <c r="E100" s="4">
        <v>41.568895988662319</v>
      </c>
      <c r="F100" s="4">
        <v>8.8291523600959376</v>
      </c>
    </row>
    <row r="101" spans="1:6" x14ac:dyDescent="0.35">
      <c r="A101" s="3">
        <v>43646.75</v>
      </c>
      <c r="B101" s="4">
        <v>110.13778081189038</v>
      </c>
      <c r="C101" s="4">
        <v>27.175673719999999</v>
      </c>
      <c r="D101" s="4">
        <v>96.543345532272042</v>
      </c>
      <c r="E101" s="4">
        <v>41.278573314940139</v>
      </c>
      <c r="F101" s="4">
        <v>8.8579084903058511</v>
      </c>
    </row>
    <row r="102" spans="1:6" x14ac:dyDescent="0.35">
      <c r="A102" s="3">
        <v>43677.25</v>
      </c>
      <c r="B102" s="4">
        <v>110.07398133986966</v>
      </c>
      <c r="C102" s="4">
        <v>26.834538640000002</v>
      </c>
      <c r="D102" s="4">
        <v>96.410622505679783</v>
      </c>
      <c r="E102" s="4">
        <v>40.642424901509486</v>
      </c>
      <c r="F102" s="4">
        <v>9.0552513260351688</v>
      </c>
    </row>
    <row r="103" spans="1:6" x14ac:dyDescent="0.35">
      <c r="A103" s="3">
        <v>43707.75</v>
      </c>
      <c r="B103" s="4">
        <v>109.75566870422591</v>
      </c>
      <c r="C103" s="4">
        <v>26.623730743999996</v>
      </c>
      <c r="D103" s="4">
        <v>96.566641992368432</v>
      </c>
      <c r="E103" s="4">
        <v>39.937346124850357</v>
      </c>
      <c r="F103" s="4">
        <v>9.313015095196894</v>
      </c>
    </row>
    <row r="104" spans="1:6" x14ac:dyDescent="0.35">
      <c r="A104" s="3">
        <v>43738.25</v>
      </c>
      <c r="B104" s="4">
        <v>109.93801024062958</v>
      </c>
      <c r="C104" s="4">
        <v>26.387862383999998</v>
      </c>
      <c r="D104" s="4">
        <v>95.919165324953156</v>
      </c>
      <c r="E104" s="4">
        <v>39.634191874786808</v>
      </c>
      <c r="F104" s="4">
        <v>9.5809142496317392</v>
      </c>
    </row>
    <row r="105" spans="1:6" x14ac:dyDescent="0.35">
      <c r="A105" s="3">
        <v>43768.75</v>
      </c>
      <c r="B105" s="4">
        <v>109.99412375665196</v>
      </c>
      <c r="C105" s="4">
        <v>26.385781032000001</v>
      </c>
      <c r="D105" s="4">
        <v>94.914267275415028</v>
      </c>
      <c r="E105" s="4">
        <v>39.507373966490654</v>
      </c>
      <c r="F105" s="4">
        <v>9.9472998814803102</v>
      </c>
    </row>
    <row r="106" spans="1:6" x14ac:dyDescent="0.35">
      <c r="A106" s="3">
        <v>43799.25</v>
      </c>
      <c r="B106" s="4">
        <v>109.86527081575694</v>
      </c>
      <c r="C106" s="4">
        <v>26.379742688</v>
      </c>
      <c r="D106" s="4">
        <v>94.282758773551436</v>
      </c>
      <c r="E106" s="4">
        <v>39.647643090502825</v>
      </c>
      <c r="F106" s="4">
        <v>9.9307460756427179</v>
      </c>
    </row>
    <row r="107" spans="1:6" x14ac:dyDescent="0.35">
      <c r="A107" s="3">
        <v>43829.75</v>
      </c>
      <c r="B107" s="4">
        <v>110.23665257444023</v>
      </c>
      <c r="C107" s="4">
        <v>26.344994935999999</v>
      </c>
      <c r="D107" s="4">
        <v>93.937480778200595</v>
      </c>
      <c r="E107" s="4">
        <v>39.694988181627068</v>
      </c>
      <c r="F107" s="4">
        <v>9.974495619314645</v>
      </c>
    </row>
    <row r="108" spans="1:6" x14ac:dyDescent="0.35">
      <c r="A108" s="3">
        <v>43860.25</v>
      </c>
      <c r="B108" s="4">
        <v>110.2424499343865</v>
      </c>
      <c r="C108" s="4">
        <v>26.347137544000002</v>
      </c>
      <c r="D108" s="4">
        <v>93.249687165991531</v>
      </c>
      <c r="E108" s="4">
        <v>39.880240651334312</v>
      </c>
      <c r="F108" s="4">
        <v>9.5825834747336138</v>
      </c>
    </row>
    <row r="109" spans="1:6" x14ac:dyDescent="0.35">
      <c r="A109" s="3">
        <v>43890.75</v>
      </c>
      <c r="B109" s="4">
        <v>110.4298266680872</v>
      </c>
      <c r="C109" s="4">
        <v>26.299367847999999</v>
      </c>
      <c r="D109" s="4">
        <v>93.110534513283142</v>
      </c>
      <c r="E109" s="4">
        <v>40.028415344913292</v>
      </c>
      <c r="F109" s="4">
        <v>9.5155782207359376</v>
      </c>
    </row>
    <row r="110" spans="1:6" x14ac:dyDescent="0.35">
      <c r="A110" s="3">
        <v>43921.25</v>
      </c>
      <c r="B110" s="4">
        <v>110.25254313612288</v>
      </c>
      <c r="C110" s="4">
        <v>26.278943911999995</v>
      </c>
      <c r="D110" s="4">
        <v>92.109095697206357</v>
      </c>
      <c r="E110" s="4">
        <v>39.640783972430832</v>
      </c>
      <c r="F110" s="4">
        <v>9.304939295642777</v>
      </c>
    </row>
    <row r="111" spans="1:6" x14ac:dyDescent="0.35">
      <c r="A111" s="3">
        <v>43951.75</v>
      </c>
      <c r="B111" s="4">
        <v>107.8216139559934</v>
      </c>
      <c r="C111" s="4">
        <v>26.483499951999999</v>
      </c>
      <c r="D111" s="4">
        <v>91.159344292662723</v>
      </c>
      <c r="E111" s="4">
        <v>39.855916242665877</v>
      </c>
      <c r="F111" s="4">
        <v>9.2173569637733674</v>
      </c>
    </row>
    <row r="112" spans="1:6" x14ac:dyDescent="0.35">
      <c r="A112" s="3">
        <v>43982.25</v>
      </c>
      <c r="B112" s="4">
        <v>105.93917364646325</v>
      </c>
      <c r="C112" s="4">
        <v>26.093588663999995</v>
      </c>
      <c r="D112" s="4">
        <v>90.445976179629838</v>
      </c>
      <c r="E112" s="4">
        <v>39.97547361568072</v>
      </c>
      <c r="F112" s="4">
        <v>9.064257868802871</v>
      </c>
    </row>
    <row r="113" spans="1:6" x14ac:dyDescent="0.35">
      <c r="A113" s="3">
        <v>44012.75</v>
      </c>
      <c r="B113" s="4">
        <v>105.03699693306791</v>
      </c>
      <c r="C113" s="4">
        <v>25.928844447999996</v>
      </c>
      <c r="D113" s="4">
        <v>89.913084629335174</v>
      </c>
      <c r="E113" s="4">
        <v>40.203513561382401</v>
      </c>
      <c r="F113" s="4">
        <v>8.9807260871675023</v>
      </c>
    </row>
    <row r="114" spans="1:6" x14ac:dyDescent="0.35">
      <c r="A114" s="3">
        <v>44043.25</v>
      </c>
      <c r="B114" s="4">
        <v>103.76395293191891</v>
      </c>
      <c r="C114" s="4">
        <v>25.952119336000003</v>
      </c>
      <c r="D114" s="4">
        <v>89.756435075363925</v>
      </c>
      <c r="E114" s="4">
        <v>40.298538053689576</v>
      </c>
      <c r="F114" s="4">
        <v>9.1833700857430252</v>
      </c>
    </row>
    <row r="115" spans="1:6" x14ac:dyDescent="0.35">
      <c r="A115" s="3">
        <v>44073.75</v>
      </c>
      <c r="B115" s="4">
        <v>102.14243299135386</v>
      </c>
      <c r="C115" s="4">
        <v>25.962379976000001</v>
      </c>
      <c r="D115" s="4">
        <v>89.314011661336053</v>
      </c>
      <c r="E115" s="4">
        <v>40.637135281606042</v>
      </c>
      <c r="F115" s="4">
        <v>8.9526211463751615</v>
      </c>
    </row>
    <row r="116" spans="1:6" x14ac:dyDescent="0.35">
      <c r="A116" s="3">
        <v>44104.25</v>
      </c>
      <c r="B116" s="4">
        <v>100.96966223343996</v>
      </c>
      <c r="C116" s="4">
        <v>26.027676272000001</v>
      </c>
      <c r="D116" s="4">
        <v>88.860018281810255</v>
      </c>
      <c r="E116" s="4">
        <v>40.96419621137499</v>
      </c>
      <c r="F116" s="4">
        <v>8.4407091029134484</v>
      </c>
    </row>
    <row r="117" spans="1:6" x14ac:dyDescent="0.35">
      <c r="A117" s="3">
        <v>44134.75</v>
      </c>
      <c r="B117" s="4">
        <v>99.782158574081762</v>
      </c>
      <c r="C117" s="4">
        <v>26.063383215999998</v>
      </c>
      <c r="D117" s="4">
        <v>88.515312781135449</v>
      </c>
      <c r="E117" s="4">
        <v>40.773414568119293</v>
      </c>
      <c r="F117" s="4">
        <v>8.0606296410222509</v>
      </c>
    </row>
    <row r="118" spans="1:6" x14ac:dyDescent="0.35">
      <c r="A118" s="3">
        <v>44165.25</v>
      </c>
      <c r="B118" s="4">
        <v>99.076551762184636</v>
      </c>
      <c r="C118" s="4">
        <v>26.095462015999999</v>
      </c>
      <c r="D118" s="4">
        <v>88.291501116384367</v>
      </c>
      <c r="E118" s="4">
        <v>40.722959714337648</v>
      </c>
      <c r="F118" s="4">
        <v>7.9526277490249795</v>
      </c>
    </row>
    <row r="119" spans="1:6" x14ac:dyDescent="0.35">
      <c r="A119" s="3">
        <v>44195.75</v>
      </c>
      <c r="B119" s="4">
        <v>98.439000594997225</v>
      </c>
      <c r="C119" s="4">
        <v>26.287039272000001</v>
      </c>
      <c r="D119" s="4">
        <v>87.396110287427376</v>
      </c>
      <c r="E119" s="4">
        <v>40.720148347733101</v>
      </c>
      <c r="F119" s="4">
        <v>7.8009185516162551</v>
      </c>
    </row>
    <row r="120" spans="1:6" x14ac:dyDescent="0.35">
      <c r="A120" s="3">
        <v>44226.25</v>
      </c>
      <c r="B120" s="4">
        <v>97.395452410333633</v>
      </c>
      <c r="C120" s="4">
        <v>26.503397855999999</v>
      </c>
      <c r="D120" s="4">
        <v>86.254992431938462</v>
      </c>
      <c r="E120" s="4">
        <v>40.709599561991375</v>
      </c>
      <c r="F120" s="4">
        <v>7.5313371213861391</v>
      </c>
    </row>
    <row r="121" spans="1:6" x14ac:dyDescent="0.35">
      <c r="A121" s="3">
        <v>44255.75</v>
      </c>
      <c r="B121" s="4">
        <v>96.757668583085874</v>
      </c>
      <c r="C121" s="4">
        <v>26.808876120000001</v>
      </c>
      <c r="D121" s="4">
        <v>85.322643973822025</v>
      </c>
      <c r="E121" s="4">
        <v>40.775279893518189</v>
      </c>
      <c r="F121" s="4">
        <v>7.1611021356337297</v>
      </c>
    </row>
    <row r="122" spans="1:6" x14ac:dyDescent="0.35">
      <c r="A122" s="3">
        <v>44286.25</v>
      </c>
      <c r="B122" s="4">
        <v>96.668610147499876</v>
      </c>
      <c r="C122" s="4">
        <v>27.084396767999998</v>
      </c>
      <c r="D122" s="4">
        <v>85.140525824690116</v>
      </c>
      <c r="E122" s="4">
        <v>41.048207534980804</v>
      </c>
      <c r="F122" s="4">
        <v>6.919345378169524</v>
      </c>
    </row>
    <row r="123" spans="1:6" x14ac:dyDescent="0.35">
      <c r="A123" s="3">
        <v>44316.75</v>
      </c>
      <c r="B123" s="4">
        <v>99.144285851787316</v>
      </c>
      <c r="C123" s="4">
        <v>27.334514479999996</v>
      </c>
      <c r="D123" s="4">
        <v>85.303423507799664</v>
      </c>
      <c r="E123" s="4">
        <v>41.001638529019921</v>
      </c>
      <c r="F123" s="4">
        <v>6.8647401129497778</v>
      </c>
    </row>
    <row r="124" spans="1:6" x14ac:dyDescent="0.35">
      <c r="A124" s="3">
        <v>44347.25</v>
      </c>
      <c r="B124" s="4">
        <v>100.92474131644087</v>
      </c>
      <c r="C124" s="4">
        <v>28.110628832</v>
      </c>
      <c r="D124" s="4">
        <v>85.262423528352599</v>
      </c>
      <c r="E124" s="4">
        <v>41.129130316263009</v>
      </c>
      <c r="F124" s="4">
        <v>6.8184590589411975</v>
      </c>
    </row>
    <row r="125" spans="1:6" x14ac:dyDescent="0.35">
      <c r="A125" s="3">
        <v>44377.75</v>
      </c>
      <c r="B125" s="4">
        <v>101.73892042892558</v>
      </c>
      <c r="C125" s="4">
        <v>28.417035503999998</v>
      </c>
      <c r="D125" s="4">
        <v>85.062549945982738</v>
      </c>
      <c r="E125" s="4">
        <v>40.540958665583254</v>
      </c>
      <c r="F125" s="4">
        <v>7.0225878205189689</v>
      </c>
    </row>
    <row r="126" spans="1:6" x14ac:dyDescent="0.35">
      <c r="A126" s="3">
        <v>44408.25</v>
      </c>
      <c r="B126" s="4">
        <v>101.79666113548213</v>
      </c>
      <c r="C126" s="4">
        <v>28.775762183999994</v>
      </c>
      <c r="D126" s="4">
        <v>84.659579909039763</v>
      </c>
      <c r="E126" s="4">
        <v>40.903224173969214</v>
      </c>
      <c r="F126" s="4">
        <v>6.7032066643401587</v>
      </c>
    </row>
    <row r="127" spans="1:6" x14ac:dyDescent="0.35">
      <c r="A127" s="3">
        <v>44438.75</v>
      </c>
      <c r="B127" s="4">
        <v>101.81590194045944</v>
      </c>
      <c r="C127" s="4">
        <v>28.848280447999997</v>
      </c>
      <c r="D127" s="4">
        <v>84.320154304931464</v>
      </c>
      <c r="E127" s="4">
        <v>40.638879013684125</v>
      </c>
      <c r="F127" s="4">
        <v>6.5362616925867281</v>
      </c>
    </row>
    <row r="128" spans="1:6" x14ac:dyDescent="0.35">
      <c r="A128" s="3">
        <v>44469.25</v>
      </c>
      <c r="B128" s="4">
        <v>101.71676422524968</v>
      </c>
      <c r="C128" s="4">
        <v>29.067096448000001</v>
      </c>
      <c r="D128" s="4">
        <v>84.111939963389162</v>
      </c>
      <c r="E128" s="4">
        <v>40.280349186182235</v>
      </c>
      <c r="F128" s="4">
        <v>6.5191493935948914</v>
      </c>
    </row>
    <row r="129" spans="1:7" x14ac:dyDescent="0.35">
      <c r="A129" s="3">
        <v>44499.75</v>
      </c>
      <c r="B129" s="4">
        <v>101.8384668610131</v>
      </c>
      <c r="C129" s="4">
        <v>29.296910448000002</v>
      </c>
      <c r="D129" s="4">
        <v>83.735360418846</v>
      </c>
      <c r="E129" s="4">
        <v>40.37401681788716</v>
      </c>
      <c r="F129" s="4">
        <v>6.3595408838303626</v>
      </c>
    </row>
    <row r="130" spans="1:7" x14ac:dyDescent="0.35">
      <c r="A130" s="3">
        <v>44530.25</v>
      </c>
      <c r="B130" s="4">
        <v>101.9040683944627</v>
      </c>
      <c r="C130" s="4">
        <v>29.626250784</v>
      </c>
      <c r="D130" s="4">
        <v>83.283523673166371</v>
      </c>
      <c r="E130" s="4">
        <v>40.088459414152588</v>
      </c>
      <c r="F130" s="4">
        <v>6.2393314969392923</v>
      </c>
    </row>
    <row r="131" spans="1:7" x14ac:dyDescent="0.35">
      <c r="A131" s="3">
        <v>44561.25</v>
      </c>
      <c r="B131" s="4">
        <v>102.31541854240407</v>
      </c>
      <c r="C131" s="4">
        <v>29.668012296000001</v>
      </c>
      <c r="D131" s="4">
        <v>82.780033443847486</v>
      </c>
      <c r="E131" s="4">
        <v>39.817296785878582</v>
      </c>
      <c r="F131" s="4">
        <v>6.1703581547084543</v>
      </c>
      <c r="G131" s="4"/>
    </row>
    <row r="132" spans="1:7" x14ac:dyDescent="0.35">
      <c r="A132" s="3">
        <v>44592.25</v>
      </c>
      <c r="B132" s="4">
        <v>102.65176130728993</v>
      </c>
      <c r="C132" s="4">
        <v>29.586392367999998</v>
      </c>
      <c r="D132" s="4">
        <v>82.639137845968278</v>
      </c>
      <c r="E132" s="4">
        <v>39.75560449063606</v>
      </c>
      <c r="F132" s="4">
        <v>6.2543859129993873</v>
      </c>
      <c r="G132" s="4"/>
    </row>
    <row r="133" spans="1:7" x14ac:dyDescent="0.35">
      <c r="A133" s="3">
        <v>44593.25</v>
      </c>
      <c r="D133" s="4">
        <v>82.301753387338039</v>
      </c>
      <c r="E133" s="4">
        <v>39.13160914929162</v>
      </c>
      <c r="F133" s="4">
        <v>6.3335374261882205</v>
      </c>
      <c r="G133" s="4"/>
    </row>
    <row r="134" spans="1:7" x14ac:dyDescent="0.35">
      <c r="A134" s="3">
        <v>44623.75</v>
      </c>
      <c r="D134" s="4">
        <v>82.106948356533834</v>
      </c>
      <c r="E134" s="4">
        <v>38.972440038305649</v>
      </c>
      <c r="F134" s="4">
        <v>6.4469527314320088</v>
      </c>
      <c r="G134" s="4"/>
    </row>
  </sheetData>
  <mergeCells count="1">
    <mergeCell ref="B4:F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4.5" x14ac:dyDescent="0.35"/>
  <cols>
    <col min="1" max="1" width="7.54296875" customWidth="1"/>
    <col min="6" max="6" width="11.7265625" customWidth="1"/>
    <col min="7" max="7" width="13.453125" customWidth="1"/>
    <col min="8" max="8" width="10.7265625" customWidth="1"/>
    <col min="9" max="9" width="11" customWidth="1"/>
  </cols>
  <sheetData>
    <row r="1" spans="1:9" ht="15" x14ac:dyDescent="0.4">
      <c r="A1" s="26" t="s">
        <v>62</v>
      </c>
    </row>
    <row r="3" spans="1:9" ht="58" x14ac:dyDescent="0.35">
      <c r="B3" s="15" t="s">
        <v>43</v>
      </c>
      <c r="C3" s="15" t="s">
        <v>44</v>
      </c>
      <c r="D3" s="15" t="s">
        <v>45</v>
      </c>
      <c r="E3" s="15" t="s">
        <v>46</v>
      </c>
      <c r="F3" s="15" t="s">
        <v>50</v>
      </c>
      <c r="G3" s="15" t="s">
        <v>47</v>
      </c>
      <c r="H3" s="15" t="s">
        <v>48</v>
      </c>
      <c r="I3" s="15" t="s">
        <v>49</v>
      </c>
    </row>
    <row r="5" spans="1:9" x14ac:dyDescent="0.35">
      <c r="A5" s="20">
        <v>2000</v>
      </c>
      <c r="B5" s="19">
        <v>3.9659643111376144</v>
      </c>
      <c r="C5" s="19">
        <v>4.5852072945014841</v>
      </c>
      <c r="G5" s="18">
        <v>12.125290700692771</v>
      </c>
      <c r="H5">
        <v>69</v>
      </c>
    </row>
    <row r="6" spans="1:9" x14ac:dyDescent="0.35">
      <c r="A6" s="20">
        <v>2001</v>
      </c>
      <c r="B6" s="19">
        <v>4.2644252024308464</v>
      </c>
      <c r="C6" s="19">
        <v>5.8702280135799656</v>
      </c>
      <c r="D6" s="19"/>
      <c r="E6" s="19"/>
      <c r="F6" s="19"/>
      <c r="G6" s="18">
        <v>12.593003291068973</v>
      </c>
      <c r="H6">
        <v>67</v>
      </c>
    </row>
    <row r="7" spans="1:9" x14ac:dyDescent="0.35">
      <c r="A7" s="20">
        <v>2002</v>
      </c>
      <c r="B7" s="19">
        <v>3.99661601976669</v>
      </c>
      <c r="C7" s="19">
        <v>6.7832409504093212</v>
      </c>
      <c r="D7" s="19"/>
      <c r="E7" s="19"/>
      <c r="F7" s="19"/>
      <c r="G7" s="18">
        <v>12.097590275215804</v>
      </c>
      <c r="H7">
        <v>34</v>
      </c>
    </row>
    <row r="8" spans="1:9" x14ac:dyDescent="0.35">
      <c r="A8" s="20">
        <v>2003</v>
      </c>
      <c r="B8" s="19">
        <v>3.9246277727302608</v>
      </c>
      <c r="C8" s="19">
        <v>6.3655591381396661</v>
      </c>
      <c r="D8" s="19"/>
      <c r="E8" s="19"/>
      <c r="F8" s="19"/>
      <c r="G8" s="18">
        <v>12.625499990947635</v>
      </c>
      <c r="H8">
        <v>33</v>
      </c>
      <c r="I8" s="6">
        <v>7.1035056582729714</v>
      </c>
    </row>
    <row r="9" spans="1:9" x14ac:dyDescent="0.35">
      <c r="A9" s="20">
        <v>2004</v>
      </c>
      <c r="B9" s="19">
        <v>4.1778942684301725</v>
      </c>
      <c r="C9" s="19">
        <v>5.6493247817617656</v>
      </c>
      <c r="D9" s="19">
        <v>0</v>
      </c>
      <c r="E9" s="19"/>
      <c r="F9" s="19">
        <v>0</v>
      </c>
      <c r="G9" s="18">
        <v>12.508426165218413</v>
      </c>
      <c r="H9">
        <v>39</v>
      </c>
      <c r="I9" s="6">
        <v>7.1678707097667687</v>
      </c>
    </row>
    <row r="10" spans="1:9" x14ac:dyDescent="0.35">
      <c r="A10" s="20">
        <v>2005</v>
      </c>
      <c r="B10" s="19">
        <v>4.5653436932814726</v>
      </c>
      <c r="C10" s="19">
        <v>5.378572139415204</v>
      </c>
      <c r="D10" s="19">
        <v>0.1</v>
      </c>
      <c r="E10" s="19"/>
      <c r="F10" s="19">
        <v>0</v>
      </c>
      <c r="G10" s="18">
        <v>12.358426060266822</v>
      </c>
      <c r="H10">
        <v>39</v>
      </c>
      <c r="I10" s="6">
        <v>7.5739807080392501</v>
      </c>
    </row>
    <row r="11" spans="1:9" x14ac:dyDescent="0.35">
      <c r="A11" s="20">
        <v>2006</v>
      </c>
      <c r="B11" s="19">
        <v>4.2925933867180968</v>
      </c>
      <c r="C11" s="19">
        <v>5.5678048892473884</v>
      </c>
      <c r="D11" s="19">
        <v>0.28599999999999998</v>
      </c>
      <c r="E11" s="19"/>
      <c r="F11" s="19">
        <v>0</v>
      </c>
      <c r="G11" s="6">
        <v>12.93</v>
      </c>
      <c r="H11">
        <v>44</v>
      </c>
      <c r="I11" s="6">
        <v>7.3409801786615301</v>
      </c>
    </row>
    <row r="12" spans="1:9" x14ac:dyDescent="0.35">
      <c r="A12" s="20">
        <v>2007</v>
      </c>
      <c r="B12" s="19">
        <v>4.9184271167865719</v>
      </c>
      <c r="C12" s="19">
        <v>6.9734672906392525</v>
      </c>
      <c r="D12" s="19">
        <v>0.879</v>
      </c>
      <c r="E12" s="19"/>
      <c r="F12" s="19">
        <v>0</v>
      </c>
      <c r="G12" s="6">
        <v>13.33</v>
      </c>
      <c r="H12">
        <v>59</v>
      </c>
      <c r="I12" s="6">
        <v>8.6713209954448711</v>
      </c>
    </row>
    <row r="13" spans="1:9" x14ac:dyDescent="0.35">
      <c r="A13" s="20">
        <v>2008</v>
      </c>
      <c r="B13" s="19">
        <v>4.3939761504389994</v>
      </c>
      <c r="C13" s="19">
        <v>7.7875835886727982</v>
      </c>
      <c r="D13" s="19">
        <v>1.3029620952694498</v>
      </c>
      <c r="E13" s="19"/>
      <c r="F13" s="19">
        <v>6.0000000000000001E-3</v>
      </c>
      <c r="G13" s="6">
        <v>13.39447592150915</v>
      </c>
      <c r="H13">
        <v>101</v>
      </c>
      <c r="I13" s="6">
        <v>9.9180475480971584</v>
      </c>
    </row>
    <row r="14" spans="1:9" x14ac:dyDescent="0.35">
      <c r="A14" s="20">
        <v>2009</v>
      </c>
      <c r="B14" s="19">
        <v>4.4178162808814996</v>
      </c>
      <c r="C14" s="19">
        <v>7.0949267119768997</v>
      </c>
      <c r="D14" s="19">
        <v>1.9877779013944501</v>
      </c>
      <c r="E14" s="19"/>
      <c r="F14" s="19">
        <v>1.2999999999999999E-2</v>
      </c>
      <c r="G14" s="6">
        <v>13.50733932974542</v>
      </c>
      <c r="H14">
        <v>69</v>
      </c>
      <c r="I14" s="6">
        <v>9.3846862644458717</v>
      </c>
    </row>
    <row r="15" spans="1:9" x14ac:dyDescent="0.35">
      <c r="A15" s="20">
        <v>2010</v>
      </c>
      <c r="B15" s="19">
        <v>4.0975450499925019</v>
      </c>
      <c r="C15" s="19">
        <v>6.5966391239002009</v>
      </c>
      <c r="D15" s="19">
        <v>2.3664874968404996</v>
      </c>
      <c r="E15" s="19"/>
      <c r="F15" s="19">
        <v>3.1E-2</v>
      </c>
      <c r="G15" s="6">
        <v>13.728026873771029</v>
      </c>
      <c r="H15">
        <v>83</v>
      </c>
      <c r="I15" s="6">
        <v>8.8771834846001845</v>
      </c>
    </row>
    <row r="16" spans="1:9" x14ac:dyDescent="0.35">
      <c r="A16" s="20">
        <v>2011</v>
      </c>
      <c r="B16" s="19">
        <v>3.829227234565503</v>
      </c>
      <c r="C16" s="19">
        <v>6.4133066466578494</v>
      </c>
      <c r="D16" s="19">
        <v>3.0075549358882494</v>
      </c>
      <c r="E16" s="19"/>
      <c r="F16" s="19">
        <v>0.09</v>
      </c>
      <c r="G16" s="6">
        <v>13.919688022184078</v>
      </c>
      <c r="H16">
        <v>42</v>
      </c>
      <c r="I16" s="6">
        <v>8.2230909352667805</v>
      </c>
    </row>
    <row r="17" spans="1:9" x14ac:dyDescent="0.35">
      <c r="A17" s="20">
        <v>2012</v>
      </c>
      <c r="B17" s="19">
        <v>2.699496860121001</v>
      </c>
      <c r="C17" s="19">
        <v>6.1493627848507488</v>
      </c>
      <c r="D17" s="19">
        <v>3.5266987651450501</v>
      </c>
      <c r="E17" s="19"/>
      <c r="F17" s="19">
        <v>0.31</v>
      </c>
      <c r="G17" s="6">
        <v>13.818514504278676</v>
      </c>
      <c r="H17">
        <v>32</v>
      </c>
      <c r="I17" s="6">
        <v>6.7934537084593831</v>
      </c>
    </row>
    <row r="18" spans="1:9" x14ac:dyDescent="0.35">
      <c r="A18" s="20">
        <v>2013</v>
      </c>
      <c r="B18" s="19">
        <v>2.0078237052404999</v>
      </c>
      <c r="C18" s="19">
        <v>6.5496845156977486</v>
      </c>
      <c r="D18" s="19">
        <v>3.4388892684679502</v>
      </c>
      <c r="E18" s="19"/>
      <c r="F18" s="19">
        <v>0.497</v>
      </c>
      <c r="G18" s="6">
        <v>13.918437943956249</v>
      </c>
      <c r="H18">
        <v>74</v>
      </c>
      <c r="I18" s="6">
        <v>6.1383316398998478</v>
      </c>
    </row>
    <row r="19" spans="1:9" x14ac:dyDescent="0.35">
      <c r="A19" s="20">
        <v>2014</v>
      </c>
      <c r="B19" s="19">
        <v>1.8863911324215001</v>
      </c>
      <c r="C19" s="19">
        <v>5.3527426143738506</v>
      </c>
      <c r="D19" s="19">
        <v>4.0460444729446499</v>
      </c>
      <c r="E19" s="19"/>
      <c r="F19" s="19">
        <v>0.65800000000000003</v>
      </c>
      <c r="G19" s="6">
        <v>13.6270291949458</v>
      </c>
      <c r="H19">
        <v>68</v>
      </c>
      <c r="I19" s="6">
        <v>5.3729980234729471</v>
      </c>
    </row>
    <row r="20" spans="1:9" x14ac:dyDescent="0.35">
      <c r="A20" s="20">
        <v>2015</v>
      </c>
      <c r="B20" s="19">
        <v>2.3794309759410002</v>
      </c>
      <c r="C20" s="19">
        <v>4.4061019214836996</v>
      </c>
      <c r="D20" s="19">
        <v>4.1759389796552995</v>
      </c>
      <c r="E20" s="19"/>
      <c r="F20" s="19">
        <v>0.753</v>
      </c>
      <c r="G20" s="6">
        <v>13.292340495747101</v>
      </c>
      <c r="H20">
        <v>42</v>
      </c>
      <c r="I20" s="6">
        <v>5.4278430574569416</v>
      </c>
    </row>
    <row r="21" spans="1:9" x14ac:dyDescent="0.35">
      <c r="A21" s="20">
        <v>2016</v>
      </c>
      <c r="B21" s="19">
        <v>2.3402673599579993</v>
      </c>
      <c r="C21" s="19">
        <v>4.3269194470204502</v>
      </c>
      <c r="D21" s="19">
        <v>4.2737700840961494</v>
      </c>
      <c r="E21" s="19"/>
      <c r="F21" s="19">
        <v>0.76341600000000009</v>
      </c>
      <c r="G21" s="6">
        <v>13.706897765159724</v>
      </c>
      <c r="H21">
        <v>67</v>
      </c>
      <c r="I21" s="6">
        <v>5.5484724974613995</v>
      </c>
    </row>
    <row r="22" spans="1:9" x14ac:dyDescent="0.35">
      <c r="A22" s="20">
        <v>2017</v>
      </c>
      <c r="B22" s="19">
        <v>0</v>
      </c>
      <c r="C22" s="19">
        <v>5.3597167956526004</v>
      </c>
      <c r="D22" s="19">
        <v>4.2967850730749992</v>
      </c>
      <c r="E22" s="19">
        <v>0</v>
      </c>
      <c r="F22" s="19">
        <v>0.793466</v>
      </c>
      <c r="G22" s="6">
        <v>13.240822848757949</v>
      </c>
      <c r="H22">
        <v>123</v>
      </c>
      <c r="I22" s="6">
        <v>3.5314126762685993</v>
      </c>
    </row>
    <row r="23" spans="1:9" x14ac:dyDescent="0.35">
      <c r="A23" s="20">
        <v>2018</v>
      </c>
      <c r="C23" s="19">
        <v>6.9948675491157521</v>
      </c>
      <c r="D23" s="19">
        <v>5.5051335954697498</v>
      </c>
      <c r="E23" s="19">
        <v>3.8371194700000002E-3</v>
      </c>
      <c r="F23" s="19">
        <v>0.9538589999999999</v>
      </c>
      <c r="G23" s="6">
        <v>13.234926895636198</v>
      </c>
      <c r="H23">
        <v>109</v>
      </c>
      <c r="I23" s="6">
        <v>4.2579930712731571</v>
      </c>
    </row>
    <row r="24" spans="1:9" x14ac:dyDescent="0.35">
      <c r="A24" s="20">
        <v>2019</v>
      </c>
      <c r="C24" s="19">
        <v>6.6269551366677497</v>
      </c>
      <c r="D24" s="19">
        <v>5.6674704092391002</v>
      </c>
      <c r="E24" s="19">
        <v>0.30285393481</v>
      </c>
      <c r="F24" s="19">
        <v>1.1594249999999999</v>
      </c>
      <c r="G24" s="6">
        <v>13.35863542427615</v>
      </c>
      <c r="H24">
        <v>128</v>
      </c>
      <c r="I24" s="6">
        <v>3.9730186830074925</v>
      </c>
    </row>
    <row r="25" spans="1:9" x14ac:dyDescent="0.35">
      <c r="A25" s="20">
        <v>2020</v>
      </c>
      <c r="B25" s="19"/>
      <c r="C25" s="19">
        <v>6.0537602415418004</v>
      </c>
      <c r="D25" s="19">
        <v>5.7381541192156496</v>
      </c>
      <c r="E25" s="19">
        <v>0.47641765948499998</v>
      </c>
      <c r="F25" s="19">
        <v>1.6676500000000001</v>
      </c>
      <c r="G25" s="6">
        <v>13.5388816366755</v>
      </c>
      <c r="H25">
        <v>73</v>
      </c>
      <c r="I25" s="6">
        <v>3.6450616073053386</v>
      </c>
    </row>
    <row r="26" spans="1:9" x14ac:dyDescent="0.35">
      <c r="A26" s="20">
        <v>2021</v>
      </c>
      <c r="C26" s="19">
        <v>5.0585729285401495</v>
      </c>
      <c r="D26" s="19">
        <v>5.6792373584611493</v>
      </c>
      <c r="E26" s="19">
        <v>0.67040337642500003</v>
      </c>
      <c r="F26" s="19">
        <v>2.0190400000000004</v>
      </c>
      <c r="G26" s="6">
        <v>13.555393270284974</v>
      </c>
      <c r="H26">
        <v>53</v>
      </c>
      <c r="I26" s="6">
        <v>3.0287051117742112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4.5" x14ac:dyDescent="0.35"/>
  <cols>
    <col min="1" max="1" width="7.54296875" customWidth="1"/>
    <col min="7" max="7" width="11.7265625" customWidth="1"/>
    <col min="8" max="8" width="13.453125" customWidth="1"/>
    <col min="9" max="9" width="10.7265625" customWidth="1"/>
    <col min="10" max="10" width="11" customWidth="1"/>
  </cols>
  <sheetData>
    <row r="1" spans="1:10" ht="15" x14ac:dyDescent="0.4">
      <c r="A1" s="26" t="s">
        <v>64</v>
      </c>
    </row>
    <row r="3" spans="1:10" ht="58" x14ac:dyDescent="0.35">
      <c r="B3" s="15" t="s">
        <v>43</v>
      </c>
      <c r="C3" s="15" t="s">
        <v>44</v>
      </c>
      <c r="D3" s="15" t="s">
        <v>51</v>
      </c>
      <c r="E3" s="15" t="s">
        <v>45</v>
      </c>
      <c r="F3" s="15" t="s">
        <v>46</v>
      </c>
      <c r="G3" s="15" t="s">
        <v>50</v>
      </c>
      <c r="H3" s="15" t="s">
        <v>47</v>
      </c>
      <c r="I3" s="15" t="s">
        <v>48</v>
      </c>
      <c r="J3" s="15" t="s">
        <v>49</v>
      </c>
    </row>
    <row r="5" spans="1:10" x14ac:dyDescent="0.35">
      <c r="A5" s="20">
        <v>2000</v>
      </c>
      <c r="B5" s="19">
        <v>44.237096178592026</v>
      </c>
      <c r="C5" s="19">
        <v>1.42168180045563</v>
      </c>
      <c r="D5" s="19">
        <v>1.0984785000000001</v>
      </c>
      <c r="H5" s="18"/>
      <c r="I5">
        <v>28</v>
      </c>
    </row>
    <row r="6" spans="1:10" x14ac:dyDescent="0.35">
      <c r="A6" s="20">
        <v>2001</v>
      </c>
      <c r="B6" s="19">
        <v>44.11</v>
      </c>
      <c r="C6" s="19">
        <v>0.84</v>
      </c>
      <c r="D6" s="19">
        <v>0.98</v>
      </c>
      <c r="E6" s="19"/>
      <c r="F6" s="19"/>
      <c r="G6" s="19"/>
      <c r="H6" s="18">
        <v>42.600127582043051</v>
      </c>
      <c r="I6">
        <v>49</v>
      </c>
    </row>
    <row r="7" spans="1:10" x14ac:dyDescent="0.35">
      <c r="A7" s="20">
        <v>2002</v>
      </c>
      <c r="B7" s="19">
        <v>43.599119897916133</v>
      </c>
      <c r="C7" s="19">
        <v>0.70182132785609386</v>
      </c>
      <c r="D7" s="19">
        <v>2.2768115</v>
      </c>
      <c r="E7" s="19"/>
      <c r="F7" s="19"/>
      <c r="G7" s="19"/>
      <c r="H7" s="18">
        <v>42.462753225772225</v>
      </c>
      <c r="I7">
        <v>33</v>
      </c>
    </row>
    <row r="8" spans="1:10" x14ac:dyDescent="0.35">
      <c r="A8" s="20">
        <v>2003</v>
      </c>
      <c r="B8" s="19">
        <v>46.561486908129943</v>
      </c>
      <c r="C8" s="19">
        <v>0.61159013657680217</v>
      </c>
      <c r="D8" s="19">
        <v>3.3621055000000006</v>
      </c>
      <c r="E8" s="19"/>
      <c r="F8" s="19"/>
      <c r="G8" s="19"/>
      <c r="H8" s="18">
        <v>43.734890044706738</v>
      </c>
      <c r="I8">
        <v>30</v>
      </c>
      <c r="J8" s="6">
        <v>58.768370077714039</v>
      </c>
    </row>
    <row r="9" spans="1:10" x14ac:dyDescent="0.35">
      <c r="A9" s="20">
        <v>2004</v>
      </c>
      <c r="B9" s="19">
        <v>45.926732989858372</v>
      </c>
      <c r="C9" s="19">
        <v>0.97840205319720486</v>
      </c>
      <c r="D9" s="19">
        <v>2.3279684999999994</v>
      </c>
      <c r="E9" s="19"/>
      <c r="F9" s="19"/>
      <c r="G9" s="19"/>
      <c r="H9" s="18">
        <v>44.824301543055569</v>
      </c>
      <c r="I9">
        <v>27</v>
      </c>
      <c r="J9" s="6">
        <v>58.098474346557914</v>
      </c>
    </row>
    <row r="10" spans="1:10" x14ac:dyDescent="0.35">
      <c r="A10" s="20">
        <v>2005</v>
      </c>
      <c r="B10" s="19">
        <v>45.977298410227469</v>
      </c>
      <c r="C10" s="19">
        <v>1.1463055514058764</v>
      </c>
      <c r="D10" s="19">
        <v>2.8053889999999999</v>
      </c>
      <c r="E10" s="19"/>
      <c r="F10" s="19"/>
      <c r="G10" s="19"/>
      <c r="H10" s="18">
        <v>45.194024961633339</v>
      </c>
      <c r="I10">
        <v>29</v>
      </c>
      <c r="J10" s="6">
        <v>58.260349529848348</v>
      </c>
    </row>
    <row r="11" spans="1:10" x14ac:dyDescent="0.35">
      <c r="A11" s="20">
        <v>2006</v>
      </c>
      <c r="B11" s="19">
        <v>46.388331269884418</v>
      </c>
      <c r="C11" s="19">
        <v>0.5532254634867011</v>
      </c>
      <c r="D11" s="19">
        <v>2.7327580105150004</v>
      </c>
      <c r="E11" s="19"/>
      <c r="F11" s="19"/>
      <c r="G11" s="19"/>
      <c r="H11" s="6">
        <v>46.174234743886117</v>
      </c>
      <c r="I11">
        <v>36</v>
      </c>
      <c r="J11" s="6">
        <v>58.303088473817027</v>
      </c>
    </row>
    <row r="12" spans="1:10" x14ac:dyDescent="0.35">
      <c r="A12" s="20">
        <v>2007</v>
      </c>
      <c r="B12" s="19">
        <v>45.76913501585598</v>
      </c>
      <c r="C12" s="19">
        <v>2.4838923430312279</v>
      </c>
      <c r="D12" s="19">
        <v>2.5378639132450003</v>
      </c>
      <c r="E12" s="19"/>
      <c r="F12" s="19"/>
      <c r="G12" s="19"/>
      <c r="H12" s="6">
        <v>46.932679878192808</v>
      </c>
      <c r="I12">
        <v>61</v>
      </c>
      <c r="J12" s="6">
        <v>57.67695792563044</v>
      </c>
    </row>
    <row r="13" spans="1:10" x14ac:dyDescent="0.35">
      <c r="A13" s="20">
        <v>2008</v>
      </c>
      <c r="B13" s="19">
        <v>45.637464888052534</v>
      </c>
      <c r="C13" s="19">
        <v>2.5774719899661003</v>
      </c>
      <c r="D13" s="19">
        <v>1.6569632091850002</v>
      </c>
      <c r="E13" s="19">
        <v>0.23</v>
      </c>
      <c r="F13" s="19"/>
      <c r="G13" s="19"/>
      <c r="H13" s="6">
        <v>47.81700352673365</v>
      </c>
      <c r="I13">
        <v>51</v>
      </c>
      <c r="J13" s="6">
        <v>64.03838398785453</v>
      </c>
    </row>
    <row r="14" spans="1:10" x14ac:dyDescent="0.35">
      <c r="A14" s="20">
        <v>2009</v>
      </c>
      <c r="B14" s="19">
        <v>47.021621851475182</v>
      </c>
      <c r="C14" s="19">
        <v>1.8937534818377502</v>
      </c>
      <c r="D14" s="19">
        <v>1.9227396059869497</v>
      </c>
      <c r="E14" s="19">
        <v>0.28000000000000003</v>
      </c>
      <c r="F14" s="19"/>
      <c r="G14" s="19">
        <v>0.01</v>
      </c>
      <c r="H14" s="6">
        <v>46.919105538727941</v>
      </c>
      <c r="I14">
        <v>49</v>
      </c>
      <c r="J14" s="6">
        <v>66.083597714981124</v>
      </c>
    </row>
    <row r="15" spans="1:10" x14ac:dyDescent="0.35">
      <c r="A15" s="20">
        <v>2010</v>
      </c>
      <c r="B15" s="19">
        <v>46.547871268558943</v>
      </c>
      <c r="C15" s="19">
        <v>1.1175127232816</v>
      </c>
      <c r="D15" s="19">
        <v>2.52405827717575</v>
      </c>
      <c r="E15" s="19">
        <v>1.1299999999999999</v>
      </c>
      <c r="F15" s="19"/>
      <c r="G15" s="19">
        <v>0.03</v>
      </c>
      <c r="H15" s="6">
        <v>47.230728693600518</v>
      </c>
      <c r="I15">
        <v>42</v>
      </c>
      <c r="J15" s="6">
        <v>64.663336579101767</v>
      </c>
    </row>
    <row r="16" spans="1:10" x14ac:dyDescent="0.35">
      <c r="A16" s="20">
        <v>2011</v>
      </c>
      <c r="B16" s="19">
        <v>46.110093750102557</v>
      </c>
      <c r="C16" s="19">
        <v>0.69544203258000004</v>
      </c>
      <c r="D16" s="19">
        <v>3.4027030057771084</v>
      </c>
      <c r="E16" s="19">
        <v>1.1399999999999999</v>
      </c>
      <c r="F16" s="19"/>
      <c r="G16" s="19">
        <v>0.11</v>
      </c>
      <c r="H16" s="6">
        <v>47.425876609015596</v>
      </c>
      <c r="I16">
        <v>29</v>
      </c>
      <c r="J16" s="6">
        <v>63.840339410124415</v>
      </c>
    </row>
    <row r="17" spans="1:10" x14ac:dyDescent="0.35">
      <c r="A17" s="20">
        <v>2012</v>
      </c>
      <c r="B17" s="19">
        <v>47.070769417111201</v>
      </c>
      <c r="C17" s="19">
        <v>0.75828439347770016</v>
      </c>
      <c r="D17" s="19">
        <v>1.9971571567361972</v>
      </c>
      <c r="E17" s="19">
        <v>1.38</v>
      </c>
      <c r="F17" s="19"/>
      <c r="G17" s="19">
        <v>0.28999999999999998</v>
      </c>
      <c r="H17" s="6">
        <v>47.115509945535088</v>
      </c>
      <c r="I17">
        <v>28</v>
      </c>
      <c r="J17" s="6">
        <v>65.333250755279934</v>
      </c>
    </row>
    <row r="18" spans="1:10" x14ac:dyDescent="0.35">
      <c r="A18" s="20">
        <v>2013</v>
      </c>
      <c r="B18" s="19">
        <v>41.601471933555302</v>
      </c>
      <c r="C18" s="19">
        <v>2.0099224172709009</v>
      </c>
      <c r="D18" s="19">
        <v>3.1143560387914007</v>
      </c>
      <c r="E18" s="19">
        <v>1.97</v>
      </c>
      <c r="F18" s="19"/>
      <c r="G18" s="19">
        <v>0.53</v>
      </c>
      <c r="H18" s="6">
        <v>47.026398030142602</v>
      </c>
      <c r="I18">
        <v>61</v>
      </c>
      <c r="J18" s="6">
        <v>57.936409609878517</v>
      </c>
    </row>
    <row r="19" spans="1:10" x14ac:dyDescent="0.35">
      <c r="A19" s="20">
        <v>2014</v>
      </c>
      <c r="B19" s="19">
        <v>40.37269400789306</v>
      </c>
      <c r="C19" s="19">
        <v>2.0838027007126509</v>
      </c>
      <c r="D19" s="19">
        <v>2.4052549888235717</v>
      </c>
      <c r="E19" s="19">
        <v>2.68</v>
      </c>
      <c r="F19" s="19"/>
      <c r="G19" s="19">
        <v>0.69</v>
      </c>
      <c r="H19" s="6">
        <v>45.978073233499259</v>
      </c>
      <c r="I19">
        <v>54</v>
      </c>
      <c r="J19" s="6">
        <v>56.412444189750552</v>
      </c>
    </row>
    <row r="20" spans="1:10" x14ac:dyDescent="0.35">
      <c r="A20" s="20">
        <v>2015</v>
      </c>
      <c r="B20" s="19">
        <v>43.950320479546278</v>
      </c>
      <c r="C20" s="19">
        <v>1.4221658556341001</v>
      </c>
      <c r="D20" s="19">
        <v>2.2948402084665922</v>
      </c>
      <c r="E20" s="19">
        <v>2.91</v>
      </c>
      <c r="F20" s="19"/>
      <c r="G20" s="19">
        <v>0.88</v>
      </c>
      <c r="H20" s="6">
        <v>43.295426147606989</v>
      </c>
      <c r="I20">
        <v>32</v>
      </c>
      <c r="J20" s="6">
        <v>60.896085405349339</v>
      </c>
    </row>
    <row r="21" spans="1:10" x14ac:dyDescent="0.35">
      <c r="A21" s="20">
        <v>2016</v>
      </c>
      <c r="B21" s="19">
        <v>42.021435559894698</v>
      </c>
      <c r="C21" s="19">
        <v>1.1110747775205003</v>
      </c>
      <c r="D21" s="19">
        <v>3.0074465773760668</v>
      </c>
      <c r="E21" s="19">
        <v>3.22</v>
      </c>
      <c r="F21" s="19"/>
      <c r="G21" s="19">
        <v>0.97</v>
      </c>
      <c r="H21" s="6">
        <v>43.763142888181271</v>
      </c>
      <c r="I21">
        <v>50</v>
      </c>
      <c r="J21" s="6">
        <v>58.220359860662072</v>
      </c>
    </row>
    <row r="22" spans="1:10" x14ac:dyDescent="0.35">
      <c r="A22" s="20">
        <v>2017</v>
      </c>
      <c r="B22" s="19">
        <v>39.603803721445999</v>
      </c>
      <c r="C22" s="19">
        <v>1.7348132124971496</v>
      </c>
      <c r="D22" s="19">
        <v>3.4938070846948177</v>
      </c>
      <c r="E22" s="19">
        <v>3.39</v>
      </c>
      <c r="F22" s="19"/>
      <c r="G22" s="19">
        <v>1.0900000000000001</v>
      </c>
      <c r="H22" s="6">
        <v>42.288312563368144</v>
      </c>
      <c r="I22">
        <v>70</v>
      </c>
      <c r="J22" s="6">
        <v>54.773373827479482</v>
      </c>
    </row>
    <row r="23" spans="1:10" x14ac:dyDescent="0.35">
      <c r="A23" s="20">
        <v>2018</v>
      </c>
      <c r="B23">
        <v>32.844647176015258</v>
      </c>
      <c r="C23" s="19">
        <v>2.8991125572804988</v>
      </c>
      <c r="D23" s="19">
        <v>2.6265240329268895</v>
      </c>
      <c r="E23" s="19">
        <v>4.04</v>
      </c>
      <c r="F23" s="19">
        <v>1E-3</v>
      </c>
      <c r="G23" s="19">
        <v>1.37</v>
      </c>
      <c r="H23" s="6">
        <v>43.675610080652753</v>
      </c>
      <c r="I23">
        <v>99</v>
      </c>
      <c r="J23" s="6">
        <v>44.713741190683884</v>
      </c>
    </row>
    <row r="24" spans="1:10" x14ac:dyDescent="0.35">
      <c r="A24" s="20">
        <v>2019</v>
      </c>
      <c r="B24">
        <v>31.46</v>
      </c>
      <c r="C24" s="19">
        <v>2.4500000000000002</v>
      </c>
      <c r="D24" s="19">
        <v>2.5299999999999998</v>
      </c>
      <c r="E24" s="19">
        <v>4.68</v>
      </c>
      <c r="F24" s="19">
        <v>0.39</v>
      </c>
      <c r="G24" s="19">
        <v>1.83</v>
      </c>
      <c r="H24" s="6">
        <v>43.367089588652412</v>
      </c>
      <c r="I24">
        <v>124</v>
      </c>
      <c r="J24" s="6">
        <v>42.707090253111254</v>
      </c>
    </row>
    <row r="25" spans="1:10" x14ac:dyDescent="0.35">
      <c r="A25" s="20">
        <v>2020</v>
      </c>
      <c r="B25" s="19">
        <v>30.693121937266003</v>
      </c>
      <c r="C25" s="19">
        <v>2.24922419143385</v>
      </c>
      <c r="D25" s="19">
        <v>2.1811334953084516</v>
      </c>
      <c r="E25" s="19">
        <v>5.7178314372070718</v>
      </c>
      <c r="F25" s="19">
        <v>0.69327844482000012</v>
      </c>
      <c r="G25" s="19">
        <v>2.4397500000000001</v>
      </c>
      <c r="H25" s="6">
        <v>43.767265799325486</v>
      </c>
      <c r="I25">
        <v>84</v>
      </c>
      <c r="J25" s="6">
        <v>41.516958562775422</v>
      </c>
    </row>
    <row r="26" spans="1:10" x14ac:dyDescent="0.35">
      <c r="A26" s="20">
        <v>2021</v>
      </c>
      <c r="B26">
        <v>31.050852450649401</v>
      </c>
      <c r="C26" s="19">
        <v>1.15269968548335</v>
      </c>
      <c r="D26" s="19">
        <v>2.6743860675062701</v>
      </c>
      <c r="E26" s="19">
        <v>7.3554293494090901</v>
      </c>
      <c r="F26" s="19">
        <v>1.157468693035</v>
      </c>
      <c r="G26" s="19">
        <v>2.9105079999999997</v>
      </c>
      <c r="H26" s="6">
        <v>43.39039917331506</v>
      </c>
      <c r="I26">
        <v>51</v>
      </c>
      <c r="J26" s="6">
        <v>41.240985761087117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C19" workbookViewId="0">
      <selection activeCell="C1" sqref="C1"/>
    </sheetView>
  </sheetViews>
  <sheetFormatPr defaultRowHeight="14.5" x14ac:dyDescent="0.35"/>
  <cols>
    <col min="1" max="1" width="7.54296875" customWidth="1"/>
    <col min="7" max="7" width="11.7265625" customWidth="1"/>
    <col min="8" max="8" width="13.453125" customWidth="1"/>
    <col min="9" max="9" width="10.7265625" customWidth="1"/>
    <col min="10" max="10" width="11" customWidth="1"/>
  </cols>
  <sheetData>
    <row r="1" spans="1:10" x14ac:dyDescent="0.35">
      <c r="C1" s="27" t="s">
        <v>63</v>
      </c>
    </row>
    <row r="3" spans="1:10" ht="58" x14ac:dyDescent="0.35">
      <c r="B3" s="15" t="s">
        <v>52</v>
      </c>
      <c r="C3" s="15" t="s">
        <v>44</v>
      </c>
      <c r="D3" s="15" t="s">
        <v>51</v>
      </c>
      <c r="E3" s="15" t="s">
        <v>45</v>
      </c>
      <c r="F3" s="15" t="s">
        <v>46</v>
      </c>
      <c r="G3" s="15" t="s">
        <v>50</v>
      </c>
      <c r="H3" s="15" t="s">
        <v>47</v>
      </c>
      <c r="I3" s="15" t="s">
        <v>48</v>
      </c>
      <c r="J3" s="15" t="s">
        <v>49</v>
      </c>
    </row>
    <row r="5" spans="1:10" x14ac:dyDescent="0.35">
      <c r="A5" s="20">
        <v>2000</v>
      </c>
      <c r="B5" s="19">
        <v>57.476390383896891</v>
      </c>
      <c r="C5" s="19">
        <v>0.96163797309590138</v>
      </c>
      <c r="D5" s="19">
        <v>4.1617575000000002</v>
      </c>
      <c r="E5">
        <v>0</v>
      </c>
      <c r="F5">
        <v>0</v>
      </c>
      <c r="G5">
        <v>0</v>
      </c>
      <c r="H5" s="18">
        <v>64.251361635977133</v>
      </c>
      <c r="I5">
        <v>30</v>
      </c>
    </row>
    <row r="6" spans="1:10" x14ac:dyDescent="0.35">
      <c r="A6" s="20">
        <v>2001</v>
      </c>
      <c r="B6" s="19">
        <v>60.012058383597406</v>
      </c>
      <c r="C6" s="19">
        <v>0.96958234839248525</v>
      </c>
      <c r="D6" s="19">
        <v>4.657311</v>
      </c>
      <c r="E6" s="19">
        <v>0</v>
      </c>
      <c r="F6" s="19">
        <v>0</v>
      </c>
      <c r="G6" s="19">
        <v>0</v>
      </c>
      <c r="H6" s="18">
        <v>66.548143669562251</v>
      </c>
      <c r="I6">
        <v>41</v>
      </c>
    </row>
    <row r="7" spans="1:10" x14ac:dyDescent="0.35">
      <c r="A7" s="20">
        <v>2002</v>
      </c>
      <c r="B7" s="19">
        <v>59.034873678738101</v>
      </c>
      <c r="C7" s="19">
        <v>0.97159349952697793</v>
      </c>
      <c r="D7" s="19">
        <v>2.3720490000000023</v>
      </c>
      <c r="E7" s="19">
        <v>0</v>
      </c>
      <c r="F7" s="19">
        <v>0</v>
      </c>
      <c r="G7" s="19">
        <v>0</v>
      </c>
      <c r="H7" s="18">
        <v>67.002243563499462</v>
      </c>
      <c r="I7">
        <v>38</v>
      </c>
    </row>
    <row r="8" spans="1:10" x14ac:dyDescent="0.35">
      <c r="A8" s="20">
        <v>2003</v>
      </c>
      <c r="B8" s="19">
        <v>58.051938673203921</v>
      </c>
      <c r="C8" s="19">
        <v>0.92724417477139709</v>
      </c>
      <c r="D8" s="19">
        <v>2.4361755</v>
      </c>
      <c r="E8" s="19">
        <v>0</v>
      </c>
      <c r="F8" s="19">
        <v>0</v>
      </c>
      <c r="G8" s="19">
        <v>0</v>
      </c>
      <c r="H8" s="18">
        <v>68.493373415252918</v>
      </c>
      <c r="I8">
        <v>37</v>
      </c>
      <c r="J8" s="6">
        <v>51.356164035264392</v>
      </c>
    </row>
    <row r="9" spans="1:10" x14ac:dyDescent="0.35">
      <c r="A9" s="20">
        <v>2004</v>
      </c>
      <c r="B9" s="19">
        <v>61.304118339909699</v>
      </c>
      <c r="C9" s="19">
        <v>0.9433238745172674</v>
      </c>
      <c r="D9" s="19">
        <v>2.6554825000000015</v>
      </c>
      <c r="E9" s="19">
        <v>0</v>
      </c>
      <c r="F9" s="19">
        <v>0</v>
      </c>
      <c r="G9" s="19">
        <v>0</v>
      </c>
      <c r="H9" s="18">
        <v>71.088300905999134</v>
      </c>
      <c r="I9">
        <v>37</v>
      </c>
      <c r="J9" s="6">
        <v>54.280880557961375</v>
      </c>
    </row>
    <row r="10" spans="1:10" x14ac:dyDescent="0.35">
      <c r="A10" s="20">
        <v>2005</v>
      </c>
      <c r="B10" s="19">
        <v>61.242645216694505</v>
      </c>
      <c r="C10" s="19">
        <v>1.1640900926554854</v>
      </c>
      <c r="D10" s="19">
        <v>3.4802139999999993</v>
      </c>
      <c r="E10" s="19">
        <v>0</v>
      </c>
      <c r="F10" s="19">
        <v>0</v>
      </c>
      <c r="G10" s="19">
        <v>0</v>
      </c>
      <c r="H10" s="18">
        <v>71.554993671245043</v>
      </c>
      <c r="I10">
        <v>46</v>
      </c>
      <c r="J10" s="6">
        <v>54.30346577628525</v>
      </c>
    </row>
    <row r="11" spans="1:10" x14ac:dyDescent="0.35">
      <c r="A11" s="20">
        <v>2006</v>
      </c>
      <c r="B11" s="19">
        <v>62.851597287276554</v>
      </c>
      <c r="C11" s="19">
        <v>0.98700833947604938</v>
      </c>
      <c r="D11" s="19">
        <v>3.2390585000000005</v>
      </c>
      <c r="E11" s="19">
        <v>0</v>
      </c>
      <c r="F11" s="19">
        <v>0</v>
      </c>
      <c r="G11" s="19">
        <v>0</v>
      </c>
      <c r="H11" s="6">
        <v>73.039156659133894</v>
      </c>
      <c r="I11">
        <v>43</v>
      </c>
      <c r="J11" s="6">
        <v>55.707917109914838</v>
      </c>
    </row>
    <row r="12" spans="1:10" x14ac:dyDescent="0.35">
      <c r="A12" s="20">
        <v>2007</v>
      </c>
      <c r="B12" s="19">
        <v>64.722063571457625</v>
      </c>
      <c r="C12" s="19">
        <v>2.2596574764731554</v>
      </c>
      <c r="D12" s="19">
        <v>1.2086255000000001</v>
      </c>
      <c r="E12" s="19">
        <v>0</v>
      </c>
      <c r="F12" s="19">
        <v>0</v>
      </c>
      <c r="G12" s="19">
        <v>0</v>
      </c>
      <c r="H12" s="6">
        <v>74.170796162300874</v>
      </c>
      <c r="I12">
        <v>67</v>
      </c>
      <c r="J12" s="6">
        <v>56.408509821248359</v>
      </c>
    </row>
    <row r="13" spans="1:10" x14ac:dyDescent="0.35">
      <c r="A13" s="20">
        <v>2008</v>
      </c>
      <c r="B13" s="19">
        <v>67.861323625408602</v>
      </c>
      <c r="C13" s="19">
        <v>0.94604412050874487</v>
      </c>
      <c r="D13" s="19">
        <v>1.0208979589954501</v>
      </c>
      <c r="E13" s="19">
        <v>0</v>
      </c>
      <c r="F13" s="19">
        <v>0</v>
      </c>
      <c r="G13" s="19">
        <v>3.0000000000000001E-3</v>
      </c>
      <c r="H13" s="6">
        <v>71.715549424310694</v>
      </c>
      <c r="I13">
        <v>44</v>
      </c>
      <c r="J13" s="6">
        <v>65.814746819704411</v>
      </c>
    </row>
    <row r="14" spans="1:10" x14ac:dyDescent="0.35">
      <c r="A14" s="20">
        <v>2009</v>
      </c>
      <c r="B14" s="19">
        <v>66.177233250168513</v>
      </c>
      <c r="C14" s="19">
        <v>1.9530230457004008</v>
      </c>
      <c r="D14" s="19">
        <v>0.80977253404400007</v>
      </c>
      <c r="E14" s="19">
        <v>5.2082751738642408E-3</v>
      </c>
      <c r="F14" s="19">
        <v>0</v>
      </c>
      <c r="G14" s="19">
        <v>7.833333333333338E-3</v>
      </c>
      <c r="H14" s="6">
        <v>73.463306941058335</v>
      </c>
      <c r="I14">
        <v>43</v>
      </c>
      <c r="J14" s="6">
        <v>62.35593982922439</v>
      </c>
    </row>
    <row r="15" spans="1:10" x14ac:dyDescent="0.35">
      <c r="A15" s="20">
        <v>2010</v>
      </c>
      <c r="B15" s="19">
        <v>60.980858503417949</v>
      </c>
      <c r="C15" s="19">
        <v>3.8309384712109509</v>
      </c>
      <c r="D15" s="19">
        <v>1.3973160070323503</v>
      </c>
      <c r="E15" s="19">
        <v>0.36753704766881867</v>
      </c>
      <c r="F15" s="19">
        <v>0</v>
      </c>
      <c r="G15" s="19">
        <v>6.5916666666666637E-2</v>
      </c>
      <c r="H15" s="6">
        <v>73.938975263918167</v>
      </c>
      <c r="I15">
        <v>52</v>
      </c>
      <c r="J15" s="6">
        <v>58.61861419299499</v>
      </c>
    </row>
    <row r="16" spans="1:10" x14ac:dyDescent="0.35">
      <c r="A16" s="20">
        <v>2011</v>
      </c>
      <c r="B16" s="19">
        <v>57.437781310376735</v>
      </c>
      <c r="C16" s="19">
        <v>3.9293946247053011</v>
      </c>
      <c r="D16" s="19">
        <v>2.0855903114033389</v>
      </c>
      <c r="E16" s="19">
        <v>0.46863018488684371</v>
      </c>
      <c r="F16" s="19">
        <v>0</v>
      </c>
      <c r="G16" s="19">
        <v>0.30491666666666667</v>
      </c>
      <c r="H16" s="6">
        <v>74.126588551123135</v>
      </c>
      <c r="I16">
        <v>43</v>
      </c>
      <c r="J16" s="6">
        <v>55.24874604521068</v>
      </c>
    </row>
    <row r="17" spans="1:10" x14ac:dyDescent="0.35">
      <c r="A17" s="20">
        <v>2012</v>
      </c>
      <c r="B17" s="19">
        <v>56.951481472539854</v>
      </c>
      <c r="C17" s="19">
        <v>3.4187716854859413</v>
      </c>
      <c r="D17" s="19">
        <v>2.0327325475203017</v>
      </c>
      <c r="E17" s="19">
        <v>0.62800240852072253</v>
      </c>
      <c r="F17" s="19">
        <v>0</v>
      </c>
      <c r="G17" s="19">
        <v>0.52991666666666626</v>
      </c>
      <c r="H17" s="6">
        <v>71.907217683969805</v>
      </c>
      <c r="I17">
        <v>31</v>
      </c>
      <c r="J17" s="6">
        <v>54.635177907779756</v>
      </c>
    </row>
    <row r="18" spans="1:10" x14ac:dyDescent="0.35">
      <c r="A18" s="20">
        <v>2013</v>
      </c>
      <c r="B18" s="19">
        <v>53.955687068630134</v>
      </c>
      <c r="C18" s="19">
        <v>4.0726944528800502</v>
      </c>
      <c r="D18" s="19">
        <v>2.994588988772902</v>
      </c>
      <c r="E18" s="19">
        <v>0.68780753244093251</v>
      </c>
      <c r="F18" s="19">
        <v>0</v>
      </c>
      <c r="G18" s="19">
        <v>0.6239166666666669</v>
      </c>
      <c r="H18" s="6">
        <v>68.35535435817367</v>
      </c>
      <c r="I18">
        <v>56</v>
      </c>
      <c r="J18" s="6">
        <v>52.107908142313221</v>
      </c>
    </row>
    <row r="19" spans="1:10" x14ac:dyDescent="0.35">
      <c r="A19" s="20">
        <v>2014</v>
      </c>
      <c r="B19" s="19">
        <v>52.762101550260802</v>
      </c>
      <c r="C19" s="19">
        <v>4.3361179751281487</v>
      </c>
      <c r="D19" s="19">
        <v>2.5268461118024792</v>
      </c>
      <c r="E19" s="19">
        <v>0.7779306385500302</v>
      </c>
      <c r="F19" s="19">
        <v>0</v>
      </c>
      <c r="G19" s="19">
        <v>0.79291666666666871</v>
      </c>
      <c r="H19" s="6">
        <v>67.128757443684691</v>
      </c>
      <c r="I19">
        <v>53</v>
      </c>
      <c r="J19" s="6">
        <v>51.063148007400244</v>
      </c>
    </row>
    <row r="20" spans="1:10" x14ac:dyDescent="0.35">
      <c r="A20" s="20">
        <v>2015</v>
      </c>
      <c r="B20" s="19">
        <v>49.993665301749814</v>
      </c>
      <c r="C20" s="19">
        <v>3.4064332984098478</v>
      </c>
      <c r="D20" s="19">
        <v>1.3858733887381587</v>
      </c>
      <c r="E20" s="19">
        <v>1.2483302104001073</v>
      </c>
      <c r="F20" s="19">
        <v>0</v>
      </c>
      <c r="G20" s="19">
        <v>0.93691666666666862</v>
      </c>
      <c r="H20" s="6">
        <v>68.036514285679601</v>
      </c>
      <c r="I20">
        <v>36</v>
      </c>
      <c r="J20" s="6">
        <v>48.332390160840355</v>
      </c>
    </row>
    <row r="21" spans="1:10" x14ac:dyDescent="0.35">
      <c r="A21" s="20">
        <v>2016</v>
      </c>
      <c r="B21" s="19">
        <v>52.525019028042969</v>
      </c>
      <c r="C21" s="19">
        <v>3.5094021489360419</v>
      </c>
      <c r="D21" s="19">
        <v>2.6445355451994343</v>
      </c>
      <c r="E21" s="19">
        <v>1.7497976494900023</v>
      </c>
      <c r="F21" s="19">
        <v>8.1677347900000002E-2</v>
      </c>
      <c r="G21" s="19">
        <v>1.3858519999999994</v>
      </c>
      <c r="H21" s="6">
        <v>68.731224816339449</v>
      </c>
      <c r="I21">
        <v>54</v>
      </c>
      <c r="J21" s="6">
        <v>50.680489197817742</v>
      </c>
    </row>
    <row r="22" spans="1:10" x14ac:dyDescent="0.35">
      <c r="A22" s="20">
        <v>2017</v>
      </c>
      <c r="B22" s="19">
        <v>53.150165444233544</v>
      </c>
      <c r="C22" s="19">
        <v>2.3268887333573991</v>
      </c>
      <c r="D22" s="19">
        <v>2.7221986672467811</v>
      </c>
      <c r="E22" s="19">
        <v>1.7449279711401502</v>
      </c>
      <c r="F22" s="19">
        <v>0.54744221644000002</v>
      </c>
      <c r="G22" s="19">
        <v>2.3047525769999995</v>
      </c>
      <c r="H22" s="6">
        <v>69.281152918605812</v>
      </c>
      <c r="I22">
        <v>88</v>
      </c>
      <c r="J22" s="6">
        <v>50.508855777636626</v>
      </c>
    </row>
    <row r="23" spans="1:10" x14ac:dyDescent="0.35">
      <c r="A23" s="20">
        <v>2018</v>
      </c>
      <c r="B23">
        <v>54.113308403808155</v>
      </c>
      <c r="C23" s="19">
        <v>2.0679162792414525</v>
      </c>
      <c r="D23" s="19">
        <v>2.32510381221176</v>
      </c>
      <c r="E23" s="19">
        <v>2.3121736630195606</v>
      </c>
      <c r="F23" s="19">
        <v>0.64762786596999988</v>
      </c>
      <c r="G23" s="19">
        <v>2.2020168335000019</v>
      </c>
      <c r="H23" s="6">
        <v>69.122040934615697</v>
      </c>
      <c r="I23">
        <v>85</v>
      </c>
      <c r="J23" s="6">
        <v>51.107679406051751</v>
      </c>
    </row>
    <row r="24" spans="1:10" x14ac:dyDescent="0.35">
      <c r="A24" s="20">
        <v>2019</v>
      </c>
      <c r="B24">
        <v>54.764187313511279</v>
      </c>
      <c r="C24" s="19">
        <v>1.3134745500183467</v>
      </c>
      <c r="D24" s="19">
        <v>1.4328694401720083</v>
      </c>
      <c r="E24" s="19">
        <v>3.6886836097583515</v>
      </c>
      <c r="F24" s="19">
        <v>1.4438303485599995</v>
      </c>
      <c r="G24" s="19">
        <v>3.0099681994999989</v>
      </c>
      <c r="H24" s="6">
        <v>68.978366922823469</v>
      </c>
      <c r="I24">
        <v>92</v>
      </c>
      <c r="J24" s="6">
        <v>51.44319996299371</v>
      </c>
    </row>
    <row r="25" spans="1:10" x14ac:dyDescent="0.35">
      <c r="A25" s="20">
        <v>2020</v>
      </c>
      <c r="B25" s="19">
        <v>50.788564396250749</v>
      </c>
      <c r="C25" s="19">
        <v>1.95903170081895</v>
      </c>
      <c r="D25" s="19">
        <v>1.6400684104919996</v>
      </c>
      <c r="E25" s="19">
        <v>4.5455947305862487</v>
      </c>
      <c r="F25" s="19">
        <v>1.7304143746800005</v>
      </c>
      <c r="G25" s="19">
        <v>3.3224099999999996</v>
      </c>
      <c r="H25" s="6">
        <v>69.424197550285001</v>
      </c>
      <c r="I25">
        <v>79</v>
      </c>
      <c r="J25" s="6">
        <v>48.157949126520556</v>
      </c>
    </row>
    <row r="26" spans="1:10" x14ac:dyDescent="0.35">
      <c r="A26" s="20">
        <v>2021</v>
      </c>
      <c r="B26">
        <v>48.169994646374832</v>
      </c>
      <c r="C26" s="19">
        <v>0.91619879687644856</v>
      </c>
      <c r="D26" s="19">
        <v>2.5060105834972002</v>
      </c>
      <c r="E26" s="19">
        <v>4.7901542900112002</v>
      </c>
      <c r="F26" s="19">
        <v>2.8054387654600004</v>
      </c>
      <c r="G26" s="19">
        <v>4.3491800000000005</v>
      </c>
      <c r="H26" s="6">
        <v>69.245085639513093</v>
      </c>
      <c r="I26">
        <v>72</v>
      </c>
      <c r="J26" s="6">
        <v>45.073864950008321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4.5" x14ac:dyDescent="0.35"/>
  <cols>
    <col min="1" max="1" width="7.54296875" customWidth="1"/>
    <col min="8" max="8" width="11.7265625" customWidth="1"/>
    <col min="9" max="9" width="13.453125" customWidth="1"/>
    <col min="10" max="10" width="10.7265625" customWidth="1"/>
    <col min="11" max="11" width="11" customWidth="1"/>
  </cols>
  <sheetData>
    <row r="1" spans="1:11" x14ac:dyDescent="0.35">
      <c r="A1" s="27" t="s">
        <v>65</v>
      </c>
    </row>
    <row r="3" spans="1:11" ht="58" x14ac:dyDescent="0.35">
      <c r="B3" s="21" t="s">
        <v>52</v>
      </c>
      <c r="C3" s="21" t="s">
        <v>44</v>
      </c>
      <c r="D3" s="21" t="s">
        <v>51</v>
      </c>
      <c r="E3" s="21" t="s">
        <v>53</v>
      </c>
      <c r="F3" s="21" t="s">
        <v>45</v>
      </c>
      <c r="G3" s="21" t="s">
        <v>46</v>
      </c>
      <c r="H3" s="15" t="s">
        <v>50</v>
      </c>
      <c r="I3" s="15" t="s">
        <v>47</v>
      </c>
      <c r="J3" s="15" t="s">
        <v>48</v>
      </c>
      <c r="K3" s="15" t="s">
        <v>49</v>
      </c>
    </row>
    <row r="5" spans="1:11" x14ac:dyDescent="0.35">
      <c r="A5" s="20">
        <v>2000</v>
      </c>
      <c r="B5" s="6">
        <v>36.310329990213909</v>
      </c>
      <c r="C5" s="6">
        <v>0.30474975778400892</v>
      </c>
      <c r="D5" s="6">
        <v>0.90024250000000006</v>
      </c>
      <c r="E5" s="6"/>
      <c r="F5" s="6">
        <v>0</v>
      </c>
      <c r="G5" s="6">
        <v>0</v>
      </c>
      <c r="H5">
        <v>0</v>
      </c>
      <c r="I5" s="18">
        <v>37.556457524369634</v>
      </c>
      <c r="J5">
        <v>49</v>
      </c>
    </row>
    <row r="6" spans="1:11" x14ac:dyDescent="0.35">
      <c r="A6" s="20">
        <v>2001</v>
      </c>
      <c r="B6" s="6">
        <v>38.409505643313594</v>
      </c>
      <c r="C6" s="6">
        <v>0.24657401058125511</v>
      </c>
      <c r="D6" s="6">
        <v>0.84068900000000002</v>
      </c>
      <c r="E6" s="6"/>
      <c r="F6" s="6">
        <v>0</v>
      </c>
      <c r="G6" s="6">
        <v>0</v>
      </c>
      <c r="H6" s="19">
        <v>0</v>
      </c>
      <c r="I6" s="18">
        <v>39.526256654818958</v>
      </c>
      <c r="J6">
        <v>45</v>
      </c>
    </row>
    <row r="7" spans="1:11" x14ac:dyDescent="0.35">
      <c r="A7" s="20">
        <v>2002</v>
      </c>
      <c r="B7" s="6">
        <v>42.778763960707899</v>
      </c>
      <c r="C7" s="6">
        <v>0.23807486917293061</v>
      </c>
      <c r="D7" s="6">
        <v>0.58401049999999999</v>
      </c>
      <c r="E7" s="6"/>
      <c r="F7" s="6">
        <v>0</v>
      </c>
      <c r="G7" s="6">
        <v>0</v>
      </c>
      <c r="H7" s="19">
        <v>0</v>
      </c>
      <c r="I7" s="18">
        <v>43.729473273822421</v>
      </c>
      <c r="J7">
        <v>38</v>
      </c>
    </row>
    <row r="8" spans="1:11" x14ac:dyDescent="0.35">
      <c r="A8" s="20">
        <v>2003</v>
      </c>
      <c r="B8" s="6">
        <v>44.868464390934079</v>
      </c>
      <c r="C8" s="6">
        <v>0.78465678537416417</v>
      </c>
      <c r="D8" s="6">
        <v>0.34997200000000001</v>
      </c>
      <c r="E8" s="6"/>
      <c r="F8" s="6">
        <v>0</v>
      </c>
      <c r="G8" s="6">
        <v>0</v>
      </c>
      <c r="H8" s="19">
        <v>0</v>
      </c>
      <c r="I8" s="18">
        <v>46.02268184188565</v>
      </c>
      <c r="J8">
        <v>41</v>
      </c>
      <c r="K8" s="6">
        <v>38.21782757623776</v>
      </c>
    </row>
    <row r="9" spans="1:11" x14ac:dyDescent="0.35">
      <c r="A9" s="20">
        <v>2004</v>
      </c>
      <c r="B9" s="6">
        <v>48.278119506311306</v>
      </c>
      <c r="C9" s="6">
        <v>0.74419808305883395</v>
      </c>
      <c r="D9" s="6">
        <v>0.77151750000000008</v>
      </c>
      <c r="E9" s="6"/>
      <c r="F9" s="6">
        <v>0</v>
      </c>
      <c r="G9" s="6">
        <v>0</v>
      </c>
      <c r="H9" s="19">
        <v>0</v>
      </c>
      <c r="I9" s="18">
        <v>49.817788270283216</v>
      </c>
      <c r="J9">
        <v>31</v>
      </c>
      <c r="K9" s="6">
        <v>40.674242092590049</v>
      </c>
    </row>
    <row r="10" spans="1:11" x14ac:dyDescent="0.35">
      <c r="A10" s="20">
        <v>2005</v>
      </c>
      <c r="B10" s="6">
        <v>48.649542623822491</v>
      </c>
      <c r="C10" s="6">
        <v>2.128722307714225</v>
      </c>
      <c r="D10" s="6">
        <v>0.81865100000000002</v>
      </c>
      <c r="E10" s="6"/>
      <c r="F10" s="6">
        <v>0</v>
      </c>
      <c r="G10" s="6">
        <v>0</v>
      </c>
      <c r="H10" s="19">
        <v>0</v>
      </c>
      <c r="I10" s="18">
        <v>51.633665352950011</v>
      </c>
      <c r="J10">
        <v>31</v>
      </c>
      <c r="K10" s="6">
        <v>41.569000855834481</v>
      </c>
    </row>
    <row r="11" spans="1:11" x14ac:dyDescent="0.35">
      <c r="A11" s="20">
        <v>2006</v>
      </c>
      <c r="B11" s="6">
        <v>49.851440803384442</v>
      </c>
      <c r="C11" s="6">
        <v>3.2991335542637099</v>
      </c>
      <c r="D11" s="6">
        <v>0.543049</v>
      </c>
      <c r="E11" s="6"/>
      <c r="F11" s="6">
        <v>0</v>
      </c>
      <c r="G11" s="6">
        <v>0</v>
      </c>
      <c r="H11" s="19">
        <v>0</v>
      </c>
      <c r="I11" s="6">
        <v>47.60376502551307</v>
      </c>
      <c r="J11">
        <v>31</v>
      </c>
      <c r="K11" s="6">
        <v>43.090147842440857</v>
      </c>
    </row>
    <row r="12" spans="1:11" x14ac:dyDescent="0.35">
      <c r="A12" s="20">
        <v>2007</v>
      </c>
      <c r="B12" s="6">
        <v>48.32599712876938</v>
      </c>
      <c r="C12" s="6">
        <v>3.945509061802507</v>
      </c>
      <c r="D12" s="6">
        <v>0.73</v>
      </c>
      <c r="E12" s="6">
        <f>275.09463887/1000</f>
        <v>0.27509463886999996</v>
      </c>
      <c r="F12" s="6">
        <v>0</v>
      </c>
      <c r="G12" s="6">
        <v>0</v>
      </c>
      <c r="H12" s="19">
        <v>0</v>
      </c>
      <c r="I12" s="6">
        <v>46.926239620895124</v>
      </c>
      <c r="J12">
        <v>57</v>
      </c>
      <c r="K12" s="6">
        <v>42.32625855641475</v>
      </c>
    </row>
    <row r="13" spans="1:11" x14ac:dyDescent="0.35">
      <c r="A13" s="20">
        <v>2008</v>
      </c>
      <c r="B13" s="6">
        <v>46.553690332990399</v>
      </c>
      <c r="C13" s="6">
        <v>5.4699427751853502</v>
      </c>
      <c r="D13" s="6">
        <v>0.70178506732480139</v>
      </c>
      <c r="E13" s="6">
        <f>'[1]GWh QLD'!$AJ$118/1000</f>
        <v>0.16684154402999968</v>
      </c>
      <c r="F13" s="6">
        <v>0</v>
      </c>
      <c r="G13" s="6">
        <v>0</v>
      </c>
      <c r="H13" s="19">
        <v>3.0000000000000001E-3</v>
      </c>
      <c r="I13" s="6">
        <v>47.444895696559506</v>
      </c>
      <c r="J13">
        <v>58</v>
      </c>
      <c r="K13" s="6">
        <v>45.750097807255159</v>
      </c>
    </row>
    <row r="14" spans="1:11" x14ac:dyDescent="0.35">
      <c r="A14" s="20">
        <v>2009</v>
      </c>
      <c r="B14" s="6">
        <v>47.347712898438495</v>
      </c>
      <c r="C14" s="6">
        <v>5.4619762428150969</v>
      </c>
      <c r="D14" s="6">
        <v>0.74513844172835297</v>
      </c>
      <c r="E14" s="6">
        <f>'[1]GWh QLD'!$AJ$130/1000</f>
        <v>0.26856939007999947</v>
      </c>
      <c r="F14" s="6">
        <v>0</v>
      </c>
      <c r="G14" s="6">
        <v>0</v>
      </c>
      <c r="H14" s="19">
        <v>1.0999999999999999E-2</v>
      </c>
      <c r="I14" s="6">
        <v>48.809516585096013</v>
      </c>
      <c r="J14">
        <v>36</v>
      </c>
      <c r="K14" s="6">
        <v>46.382227206767318</v>
      </c>
    </row>
    <row r="15" spans="1:11" x14ac:dyDescent="0.35">
      <c r="A15" s="20">
        <v>2010</v>
      </c>
      <c r="B15" s="6">
        <v>46.292644444459057</v>
      </c>
      <c r="C15" s="6">
        <v>8.0994609061729985</v>
      </c>
      <c r="D15" s="6">
        <v>0.48924853315835237</v>
      </c>
      <c r="E15" s="6">
        <f>'[1]GWh QLD'!$AJ$142/1000</f>
        <v>0.29287831775499934</v>
      </c>
      <c r="F15" s="6">
        <v>0</v>
      </c>
      <c r="G15" s="6">
        <v>0</v>
      </c>
      <c r="H15" s="19">
        <v>4.9000000000000002E-2</v>
      </c>
      <c r="I15" s="6">
        <v>49.412241020435864</v>
      </c>
      <c r="J15">
        <v>37</v>
      </c>
      <c r="K15" s="6">
        <v>47.1333095059884</v>
      </c>
    </row>
    <row r="16" spans="1:11" x14ac:dyDescent="0.35">
      <c r="A16" s="20">
        <v>2011</v>
      </c>
      <c r="B16" s="6">
        <v>42.383529427875274</v>
      </c>
      <c r="C16" s="6">
        <v>10.798526027339348</v>
      </c>
      <c r="D16" s="6">
        <v>0.90346741298390176</v>
      </c>
      <c r="E16" s="6">
        <f>'[1]GWh QLD'!$AJ$154/1000</f>
        <v>0.1931390056849997</v>
      </c>
      <c r="F16" s="6">
        <v>0</v>
      </c>
      <c r="G16" s="6">
        <v>0</v>
      </c>
      <c r="H16" s="19">
        <v>0.193</v>
      </c>
      <c r="I16" s="6">
        <v>47.86981792729992</v>
      </c>
      <c r="J16">
        <v>34</v>
      </c>
      <c r="K16" s="6">
        <v>45.244704634615005</v>
      </c>
    </row>
    <row r="17" spans="1:11" x14ac:dyDescent="0.35">
      <c r="A17" s="20">
        <v>2012</v>
      </c>
      <c r="B17" s="6">
        <v>41.456133609026153</v>
      </c>
      <c r="C17" s="6">
        <v>10.633424813744298</v>
      </c>
      <c r="D17" s="6">
        <v>0.69328752492695189</v>
      </c>
      <c r="E17" s="6">
        <f>'[1]GWh QLD'!$AJ$166/1000</f>
        <v>0.38623208011000004</v>
      </c>
      <c r="F17" s="6">
        <v>0</v>
      </c>
      <c r="G17" s="6">
        <v>0</v>
      </c>
      <c r="H17" s="19">
        <v>0.51700000000000002</v>
      </c>
      <c r="I17" s="6">
        <v>47.841015676457388</v>
      </c>
      <c r="J17">
        <v>30</v>
      </c>
      <c r="K17" s="6">
        <v>44.894459954399082</v>
      </c>
    </row>
    <row r="18" spans="1:11" x14ac:dyDescent="0.35">
      <c r="A18" s="20">
        <v>2013</v>
      </c>
      <c r="B18" s="6">
        <v>40.502692853446668</v>
      </c>
      <c r="C18" s="6">
        <v>9.1933298758985504</v>
      </c>
      <c r="D18" s="6">
        <v>0.63366190274060064</v>
      </c>
      <c r="E18" s="6">
        <f>'[1]GWh QLD'!$AJ$178/1000</f>
        <v>0.38556826817500001</v>
      </c>
      <c r="F18" s="6">
        <v>0</v>
      </c>
      <c r="G18" s="6">
        <v>0</v>
      </c>
      <c r="H18" s="19">
        <v>1.056</v>
      </c>
      <c r="I18" s="6">
        <v>47.523016540637968</v>
      </c>
      <c r="J18">
        <v>70</v>
      </c>
      <c r="K18" s="6">
        <v>43.566171772177469</v>
      </c>
    </row>
    <row r="19" spans="1:11" x14ac:dyDescent="0.35">
      <c r="A19" s="20">
        <v>2014</v>
      </c>
      <c r="B19" s="6">
        <v>36.951299578199702</v>
      </c>
      <c r="C19" s="6">
        <v>10.767303904443096</v>
      </c>
      <c r="D19" s="6">
        <v>0.76667614718135002</v>
      </c>
      <c r="E19" s="6">
        <f>'[1]GWh QLD'!$AJ$190/1000</f>
        <v>0.30808250552500011</v>
      </c>
      <c r="F19" s="6">
        <v>0</v>
      </c>
      <c r="G19" s="6">
        <v>0</v>
      </c>
      <c r="H19" s="19">
        <v>1.45</v>
      </c>
      <c r="I19" s="6">
        <v>46.888188574778546</v>
      </c>
      <c r="J19">
        <v>61</v>
      </c>
      <c r="K19" s="6">
        <v>40.962105094880187</v>
      </c>
    </row>
    <row r="20" spans="1:11" x14ac:dyDescent="0.35">
      <c r="A20" s="20">
        <v>2015</v>
      </c>
      <c r="B20" s="6">
        <v>40.86236588911558</v>
      </c>
      <c r="C20" s="6">
        <v>13.072997876559207</v>
      </c>
      <c r="D20" s="6">
        <v>0.58606152465715</v>
      </c>
      <c r="E20" s="6">
        <f>'[1]GWh QLD'!$AJ$202/1000</f>
        <v>0.36344377435499997</v>
      </c>
      <c r="F20" s="6">
        <v>0</v>
      </c>
      <c r="G20" s="6">
        <v>0</v>
      </c>
      <c r="H20" s="19">
        <v>1.7789999999999999</v>
      </c>
      <c r="I20" s="6">
        <v>49.145465318640426</v>
      </c>
      <c r="J20">
        <v>61</v>
      </c>
      <c r="K20" s="6">
        <v>46.633260837325885</v>
      </c>
    </row>
    <row r="21" spans="1:11" x14ac:dyDescent="0.35">
      <c r="A21" s="20">
        <v>2016</v>
      </c>
      <c r="B21" s="6">
        <v>44.127558481034022</v>
      </c>
      <c r="C21" s="6">
        <v>9.1266560399798511</v>
      </c>
      <c r="D21" s="6">
        <v>0.33941375596469991</v>
      </c>
      <c r="E21" s="6">
        <f>'[1]GWh QLD'!$AJ$214/1000</f>
        <v>0.32094382527500004</v>
      </c>
      <c r="F21" s="6">
        <v>0</v>
      </c>
      <c r="G21" s="6">
        <v>0</v>
      </c>
      <c r="H21" s="19">
        <v>1.920004</v>
      </c>
      <c r="I21" s="6">
        <v>51.191442872913662</v>
      </c>
      <c r="J21">
        <v>64</v>
      </c>
      <c r="K21" s="6">
        <v>47.585160526966419</v>
      </c>
    </row>
    <row r="22" spans="1:11" x14ac:dyDescent="0.35">
      <c r="A22" s="20">
        <v>2017</v>
      </c>
      <c r="B22" s="6">
        <v>46.948413191766825</v>
      </c>
      <c r="C22" s="6">
        <v>7.6872186637585473</v>
      </c>
      <c r="D22" s="6">
        <v>0.54972440848099979</v>
      </c>
      <c r="E22" s="6">
        <f>'[1]GWh QLD'!$AJ$226/1000</f>
        <v>0.327700310735</v>
      </c>
      <c r="F22" s="6">
        <v>0</v>
      </c>
      <c r="G22" s="6">
        <v>1.7668509049999989E-2</v>
      </c>
      <c r="H22" s="19">
        <v>1.980702</v>
      </c>
      <c r="I22" s="6">
        <v>52.045213139932514</v>
      </c>
      <c r="J22">
        <v>103</v>
      </c>
      <c r="K22" s="6">
        <v>48.807835073774449</v>
      </c>
    </row>
    <row r="23" spans="1:11" x14ac:dyDescent="0.35">
      <c r="A23" s="20">
        <v>2018</v>
      </c>
      <c r="B23" s="6">
        <v>49.24705404306075</v>
      </c>
      <c r="C23" s="6">
        <v>6.5638078767420973</v>
      </c>
      <c r="D23" s="6">
        <v>0.55253508942924989</v>
      </c>
      <c r="E23" s="6">
        <f>'[1]GWh QLD'!$AJ$238/1000</f>
        <v>0.33045999999999998</v>
      </c>
      <c r="F23" s="6">
        <v>0</v>
      </c>
      <c r="G23" s="6">
        <v>0.13403871013499996</v>
      </c>
      <c r="H23" s="19">
        <v>2.6060509999999999</v>
      </c>
      <c r="I23" s="6">
        <v>51.335598335691685</v>
      </c>
      <c r="J23">
        <v>75</v>
      </c>
      <c r="K23" s="6">
        <v>50.372572790309441</v>
      </c>
    </row>
    <row r="24" spans="1:11" x14ac:dyDescent="0.35">
      <c r="A24" s="20">
        <v>2019</v>
      </c>
      <c r="B24" s="6">
        <v>47.876510202961619</v>
      </c>
      <c r="C24" s="6">
        <v>5.1519983005154</v>
      </c>
      <c r="D24" s="6">
        <v>0.80623416599364983</v>
      </c>
      <c r="E24" s="6">
        <f>'[1]GWh QLD'!$AJ$250/1000</f>
        <v>0.25786300000000006</v>
      </c>
      <c r="F24" s="6">
        <v>0.36545669486864985</v>
      </c>
      <c r="G24" s="6">
        <v>1.5186890508850002</v>
      </c>
      <c r="H24" s="19">
        <v>2.9751730000000003</v>
      </c>
      <c r="I24" s="6">
        <v>51.70949168754867</v>
      </c>
      <c r="J24">
        <v>83</v>
      </c>
      <c r="K24" s="6">
        <v>48.346156509020929</v>
      </c>
    </row>
    <row r="25" spans="1:11" x14ac:dyDescent="0.35">
      <c r="A25" s="20">
        <v>2020</v>
      </c>
      <c r="B25" s="6">
        <f>'[1]GWh QLD'!$AE$262/1000</f>
        <v>44.640380527589294</v>
      </c>
      <c r="C25" s="6">
        <f>'[1]GWh QLD'!$AF$262/1000</f>
        <v>6.2950879842685481</v>
      </c>
      <c r="D25" s="6">
        <f>'[1]GWh QLD'!HA34/1000</f>
        <v>0</v>
      </c>
      <c r="E25" s="6">
        <f>'[1]GWh QLD'!$AJ$262/1000</f>
        <v>0.20646099999999998</v>
      </c>
      <c r="F25" s="6">
        <v>0.88995691051245007</v>
      </c>
      <c r="G25" s="6">
        <v>3.1189571566250005</v>
      </c>
      <c r="H25" s="19">
        <v>4.2311999999999994</v>
      </c>
      <c r="I25" s="6">
        <v>55.493984142691502</v>
      </c>
      <c r="J25">
        <v>56</v>
      </c>
      <c r="K25" s="6">
        <v>45.727211609572613</v>
      </c>
    </row>
    <row r="26" spans="1:11" x14ac:dyDescent="0.35">
      <c r="A26" s="20">
        <v>2021</v>
      </c>
      <c r="B26" s="6">
        <f>'[1]GWh QLD'!$AE$274/1000</f>
        <v>42.55335620339023</v>
      </c>
      <c r="C26" s="6">
        <f>'[1]GWh QLD'!$AF$274/1000</f>
        <v>5.7056548844245496</v>
      </c>
      <c r="D26" s="6">
        <f>'[1]GWh QLD'!$AH$274/1000</f>
        <v>0.62725518326179919</v>
      </c>
      <c r="E26" s="6">
        <f>'[1]GWh QLD'!$AJ$274/1000</f>
        <v>0.1811779</v>
      </c>
      <c r="F26" s="6">
        <f>'[1]GWh QLD'!$AI$274/1000</f>
        <v>1.5765742405017005</v>
      </c>
      <c r="G26" s="6">
        <f>'[1]GWh QLD'!$AK$274/1000</f>
        <v>3.1530776549900001</v>
      </c>
      <c r="H26" s="19">
        <v>4.8875099999999998</v>
      </c>
      <c r="I26" s="6">
        <v>55.413981932696693</v>
      </c>
      <c r="J26">
        <v>66</v>
      </c>
      <c r="K26" s="6">
        <v>43.270281114764458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13" workbookViewId="0">
      <selection activeCell="A58" sqref="A58"/>
    </sheetView>
  </sheetViews>
  <sheetFormatPr defaultRowHeight="14.5" x14ac:dyDescent="0.35"/>
  <cols>
    <col min="2" max="2" width="10.7265625" bestFit="1" customWidth="1"/>
    <col min="3" max="3" width="10.54296875" bestFit="1" customWidth="1"/>
    <col min="4" max="4" width="9.453125" bestFit="1" customWidth="1"/>
    <col min="5" max="5" width="9.7265625" bestFit="1" customWidth="1"/>
    <col min="6" max="6" width="9.453125" bestFit="1" customWidth="1"/>
    <col min="7" max="7" width="9.54296875" bestFit="1" customWidth="1"/>
    <col min="8" max="8" width="10.1796875" customWidth="1"/>
  </cols>
  <sheetData>
    <row r="1" spans="1:20" ht="15" x14ac:dyDescent="0.4">
      <c r="A1" s="26" t="s">
        <v>66</v>
      </c>
    </row>
    <row r="3" spans="1:20" ht="29" x14ac:dyDescent="0.35">
      <c r="B3" s="22" t="s">
        <v>52</v>
      </c>
      <c r="C3" s="22" t="s">
        <v>44</v>
      </c>
      <c r="D3" s="22" t="s">
        <v>51</v>
      </c>
      <c r="E3" s="22" t="s">
        <v>45</v>
      </c>
      <c r="F3" s="22" t="s">
        <v>46</v>
      </c>
      <c r="G3" s="22" t="s">
        <v>54</v>
      </c>
      <c r="H3" s="22" t="s">
        <v>55</v>
      </c>
    </row>
    <row r="4" spans="1:20" ht="17" x14ac:dyDescent="0.35">
      <c r="B4" s="22"/>
      <c r="C4" s="22"/>
      <c r="D4" s="22"/>
      <c r="E4" s="22"/>
      <c r="F4" s="22"/>
      <c r="T4" s="23"/>
    </row>
    <row r="5" spans="1:20" x14ac:dyDescent="0.35">
      <c r="A5" s="24">
        <v>2013</v>
      </c>
      <c r="B5" s="25">
        <v>9944.679444444444</v>
      </c>
      <c r="C5" s="25">
        <v>10251.607777777777</v>
      </c>
      <c r="D5" s="25">
        <v>221.33472222222221</v>
      </c>
      <c r="E5" s="25">
        <v>984.11527777777781</v>
      </c>
      <c r="F5" s="25">
        <v>2.1388888888888888E-2</v>
      </c>
      <c r="G5" s="25"/>
      <c r="H5" s="17">
        <v>15470.618999999999</v>
      </c>
    </row>
    <row r="6" spans="1:20" x14ac:dyDescent="0.35">
      <c r="A6" s="24">
        <f>A5+1</f>
        <v>2014</v>
      </c>
      <c r="B6" s="25">
        <v>9814.3052777777775</v>
      </c>
      <c r="C6" s="25">
        <v>11263.574166666667</v>
      </c>
      <c r="D6" s="25">
        <v>205.43277777777777</v>
      </c>
      <c r="E6" s="25">
        <v>1408.7461111111111</v>
      </c>
      <c r="F6" s="25">
        <v>2.2777777777777779E-2</v>
      </c>
      <c r="G6" s="25"/>
      <c r="H6" s="17">
        <v>16158.677</v>
      </c>
    </row>
    <row r="7" spans="1:20" x14ac:dyDescent="0.35">
      <c r="A7" s="24">
        <v>2015</v>
      </c>
      <c r="B7" s="25">
        <v>9443.6827777777762</v>
      </c>
      <c r="C7" s="25">
        <v>13275.208055555555</v>
      </c>
      <c r="D7" s="25">
        <v>206.13972222222222</v>
      </c>
      <c r="E7" s="25">
        <v>1423.5074999999997</v>
      </c>
      <c r="F7" s="25">
        <v>4.4999999999999998E-2</v>
      </c>
      <c r="G7" s="25"/>
      <c r="H7" s="17">
        <v>15400.866000000002</v>
      </c>
    </row>
    <row r="8" spans="1:20" x14ac:dyDescent="0.35">
      <c r="A8" s="24">
        <v>2016</v>
      </c>
      <c r="B8" s="25">
        <v>9910.8027777770021</v>
      </c>
      <c r="C8" s="25">
        <v>13531.375166649332</v>
      </c>
      <c r="D8" s="25">
        <v>216.72200000000001</v>
      </c>
      <c r="E8" s="25">
        <v>1481.803055548</v>
      </c>
      <c r="F8" s="25">
        <v>0</v>
      </c>
      <c r="G8" s="25">
        <v>647.47400000000005</v>
      </c>
      <c r="H8" s="17">
        <v>15485.639888887001</v>
      </c>
    </row>
    <row r="9" spans="1:20" x14ac:dyDescent="0.35">
      <c r="A9" s="24">
        <f>A8+1</f>
        <v>2017</v>
      </c>
      <c r="B9" s="25">
        <v>10045.842222222211</v>
      </c>
      <c r="C9" s="25">
        <v>12970.93416666649</v>
      </c>
      <c r="D9" s="25">
        <v>212.62194444444</v>
      </c>
      <c r="E9" s="25">
        <v>1621.69416666661</v>
      </c>
      <c r="F9" s="25">
        <v>0</v>
      </c>
      <c r="G9" s="25">
        <v>840.05</v>
      </c>
      <c r="H9" s="17">
        <v>16478.319</v>
      </c>
    </row>
    <row r="10" spans="1:20" x14ac:dyDescent="0.35">
      <c r="A10" s="24">
        <f>A9+1</f>
        <v>2018</v>
      </c>
      <c r="B10" s="25">
        <v>9773.1019444444191</v>
      </c>
      <c r="C10" s="25">
        <v>13146.166944444272</v>
      </c>
      <c r="D10" s="25">
        <v>220.78666666665998</v>
      </c>
      <c r="E10" s="25">
        <v>1583.6966666666401</v>
      </c>
      <c r="F10" s="25">
        <v>68.730833333329997</v>
      </c>
      <c r="G10" s="25">
        <v>1074.7809999999999</v>
      </c>
      <c r="H10" s="17">
        <v>16235.75922</v>
      </c>
    </row>
    <row r="11" spans="1:20" x14ac:dyDescent="0.35">
      <c r="A11" s="24">
        <f>A10+1</f>
        <v>2019</v>
      </c>
      <c r="B11" s="25">
        <v>8719.0380000000005</v>
      </c>
      <c r="C11" s="25">
        <v>13225.68</v>
      </c>
      <c r="D11" s="25">
        <v>217.00899999999999</v>
      </c>
      <c r="E11" s="25">
        <v>1848.135</v>
      </c>
      <c r="F11" s="25">
        <v>65.515000000000001</v>
      </c>
      <c r="G11" s="25">
        <v>1553.28</v>
      </c>
      <c r="H11" s="17">
        <v>15400.453000000001</v>
      </c>
    </row>
    <row r="12" spans="1:20" x14ac:dyDescent="0.35">
      <c r="A12" s="24">
        <f>A11+1</f>
        <v>2020</v>
      </c>
      <c r="B12" s="25">
        <v>8370.1309999999994</v>
      </c>
      <c r="C12" s="25">
        <v>13550.643000000002</v>
      </c>
      <c r="D12" s="25">
        <v>205.52500000000001</v>
      </c>
      <c r="E12" s="25">
        <v>2043.8620000000001</v>
      </c>
      <c r="F12" s="25">
        <v>108.74300000000001</v>
      </c>
      <c r="G12" s="25">
        <v>2068.739</v>
      </c>
      <c r="H12" s="17">
        <v>15122.077000000001</v>
      </c>
    </row>
    <row r="13" spans="1:20" x14ac:dyDescent="0.35">
      <c r="A13" s="24">
        <f>A12+1</f>
        <v>2021</v>
      </c>
      <c r="B13" s="25">
        <v>7934.27308318</v>
      </c>
      <c r="C13" s="25">
        <v>12464.668077212</v>
      </c>
      <c r="D13" s="25">
        <v>127.96184299999999</v>
      </c>
      <c r="E13" s="25">
        <v>3080.7265807999997</v>
      </c>
      <c r="F13" s="25">
        <v>382.84215731699999</v>
      </c>
      <c r="G13" s="25">
        <v>2565.1950000000002</v>
      </c>
      <c r="H13" s="17">
        <v>13842.79</v>
      </c>
    </row>
    <row r="21" spans="1:8" x14ac:dyDescent="0.35">
      <c r="A21" s="27" t="s">
        <v>67</v>
      </c>
    </row>
    <row r="23" spans="1:8" x14ac:dyDescent="0.35">
      <c r="A23" s="24">
        <v>2013</v>
      </c>
      <c r="B23" s="17">
        <v>9944.679444444444</v>
      </c>
      <c r="C23" s="17">
        <v>8321.2288888888888</v>
      </c>
      <c r="D23" s="17"/>
      <c r="E23" s="17">
        <v>958.0194444444445</v>
      </c>
      <c r="F23" s="17">
        <v>2.1388888888888888E-2</v>
      </c>
      <c r="H23" s="17">
        <v>14102.418</v>
      </c>
    </row>
    <row r="24" spans="1:8" x14ac:dyDescent="0.35">
      <c r="A24" s="24">
        <f>A23+1</f>
        <v>2014</v>
      </c>
      <c r="B24" s="17">
        <v>9814.3052777777775</v>
      </c>
      <c r="C24" s="17">
        <v>8567.6175000000003</v>
      </c>
      <c r="D24" s="17"/>
      <c r="E24" s="17">
        <v>1381.928611111111</v>
      </c>
      <c r="F24" s="17">
        <v>2.2777777777777779E-2</v>
      </c>
      <c r="H24" s="17">
        <v>13880.383</v>
      </c>
    </row>
    <row r="25" spans="1:8" x14ac:dyDescent="0.35">
      <c r="A25" s="24">
        <v>2015</v>
      </c>
      <c r="B25" s="17">
        <v>9443.6827777777762</v>
      </c>
      <c r="C25" s="17">
        <v>8829.0538888888877</v>
      </c>
      <c r="D25" s="17"/>
      <c r="E25" s="17">
        <v>1399.984722222222</v>
      </c>
      <c r="F25" s="17">
        <v>2.2499999999999999E-2</v>
      </c>
      <c r="H25" s="17">
        <v>12492.708000000001</v>
      </c>
    </row>
    <row r="26" spans="1:8" x14ac:dyDescent="0.35">
      <c r="A26" s="24">
        <v>2016</v>
      </c>
      <c r="B26" s="17">
        <v>9910.8027777770021</v>
      </c>
      <c r="C26" s="17">
        <v>8722.7083333263326</v>
      </c>
      <c r="D26" s="17"/>
      <c r="E26" s="17">
        <v>1457.142777773</v>
      </c>
      <c r="F26" s="17"/>
      <c r="H26" s="17">
        <v>14047.289000000001</v>
      </c>
    </row>
    <row r="27" spans="1:8" x14ac:dyDescent="0.35">
      <c r="A27" s="24">
        <f>A26+1</f>
        <v>2017</v>
      </c>
      <c r="B27" s="17">
        <v>10045.842222222211</v>
      </c>
      <c r="C27" s="17">
        <v>8068.6716666665998</v>
      </c>
      <c r="D27" s="17"/>
      <c r="E27" s="17">
        <v>1596.8283333333</v>
      </c>
      <c r="F27" s="17"/>
      <c r="H27" s="17">
        <v>13592.741</v>
      </c>
    </row>
    <row r="28" spans="1:8" x14ac:dyDescent="0.35">
      <c r="A28" s="24">
        <f>A27+1</f>
        <v>2018</v>
      </c>
      <c r="B28" s="17">
        <v>9773.1019444444191</v>
      </c>
      <c r="C28" s="17">
        <v>8061.0016666666124</v>
      </c>
      <c r="D28" s="17"/>
      <c r="E28" s="17">
        <v>1566.5549999999801</v>
      </c>
      <c r="F28" s="17">
        <v>48.873333333329995</v>
      </c>
      <c r="H28" s="17">
        <v>13259.419999999998</v>
      </c>
    </row>
    <row r="29" spans="1:8" x14ac:dyDescent="0.35">
      <c r="A29" s="24">
        <f>A28+1</f>
        <v>2019</v>
      </c>
      <c r="B29" s="17">
        <v>8719.0380000000005</v>
      </c>
      <c r="C29" s="17">
        <v>8069.3710000000001</v>
      </c>
      <c r="D29" s="17"/>
      <c r="E29" s="17">
        <v>1830.8130000000001</v>
      </c>
      <c r="F29" s="17">
        <v>41.484999999999999</v>
      </c>
      <c r="H29" s="17">
        <v>12423.933999999999</v>
      </c>
    </row>
    <row r="30" spans="1:8" x14ac:dyDescent="0.35">
      <c r="A30" s="24">
        <f>A29+1</f>
        <v>2020</v>
      </c>
      <c r="B30" s="17">
        <v>8370.1309999999994</v>
      </c>
      <c r="C30" s="17">
        <v>8347.0380000000005</v>
      </c>
      <c r="D30" s="17"/>
      <c r="E30" s="17">
        <v>2027.126</v>
      </c>
      <c r="F30" s="17">
        <v>88.718000000000004</v>
      </c>
      <c r="H30" s="17">
        <v>12123.194</v>
      </c>
    </row>
    <row r="31" spans="1:8" x14ac:dyDescent="0.35">
      <c r="A31" s="24">
        <f>A30+1</f>
        <v>2021</v>
      </c>
      <c r="B31" s="17">
        <v>7934.27308318</v>
      </c>
      <c r="C31" s="17">
        <v>7325.3060548649992</v>
      </c>
      <c r="D31" s="17"/>
      <c r="E31" s="17">
        <v>3065.6700658999998</v>
      </c>
      <c r="F31" s="17">
        <v>359.70461869999997</v>
      </c>
      <c r="H31" s="17">
        <v>10779.55</v>
      </c>
    </row>
    <row r="39" spans="1:8" x14ac:dyDescent="0.35">
      <c r="A39" s="27" t="s">
        <v>68</v>
      </c>
    </row>
    <row r="41" spans="1:8" x14ac:dyDescent="0.35">
      <c r="A41" s="24">
        <v>2013</v>
      </c>
      <c r="C41" s="17">
        <v>885.0963888888889</v>
      </c>
      <c r="H41" s="17">
        <v>594.30999999999995</v>
      </c>
    </row>
    <row r="42" spans="1:8" x14ac:dyDescent="0.35">
      <c r="A42" s="24">
        <f>A41+1</f>
        <v>2014</v>
      </c>
      <c r="C42" s="17">
        <v>971.10277777777776</v>
      </c>
      <c r="H42" s="17">
        <v>659.47400000000005</v>
      </c>
    </row>
    <row r="43" spans="1:8" x14ac:dyDescent="0.35">
      <c r="A43" s="24">
        <v>2015</v>
      </c>
      <c r="C43" s="17">
        <v>2571.7680555555553</v>
      </c>
      <c r="H43" s="17">
        <v>1556.8309999999999</v>
      </c>
    </row>
    <row r="44" spans="1:8" x14ac:dyDescent="0.35">
      <c r="A44" s="24">
        <v>2016</v>
      </c>
      <c r="C44" s="17">
        <v>2725.207499997</v>
      </c>
      <c r="H44" s="17">
        <v>1615.2059999999999</v>
      </c>
    </row>
    <row r="45" spans="1:8" x14ac:dyDescent="0.35">
      <c r="A45" s="24">
        <f>A44+1</f>
        <v>2017</v>
      </c>
      <c r="C45" s="17">
        <v>2567.06527777774</v>
      </c>
      <c r="H45" s="17">
        <v>1511.2</v>
      </c>
    </row>
    <row r="46" spans="1:8" x14ac:dyDescent="0.35">
      <c r="A46" s="24">
        <f>A45+1</f>
        <v>2018</v>
      </c>
      <c r="C46" s="17">
        <v>2333.1733333333095</v>
      </c>
      <c r="H46" s="17">
        <v>1411.6420000000001</v>
      </c>
    </row>
    <row r="47" spans="1:8" x14ac:dyDescent="0.35">
      <c r="A47" s="24">
        <f>A46+1</f>
        <v>2019</v>
      </c>
      <c r="C47" s="17">
        <v>2811.0549999999998</v>
      </c>
      <c r="H47" s="17">
        <v>1620.94</v>
      </c>
    </row>
    <row r="48" spans="1:8" x14ac:dyDescent="0.35">
      <c r="A48" s="24">
        <f>A47+1</f>
        <v>2020</v>
      </c>
      <c r="C48" s="17">
        <v>2857.9679999999998</v>
      </c>
      <c r="H48" s="17">
        <v>1666.412</v>
      </c>
    </row>
    <row r="49" spans="1:8" x14ac:dyDescent="0.35">
      <c r="A49" s="24">
        <f>A48+1</f>
        <v>2021</v>
      </c>
      <c r="C49" s="17">
        <v>2818.4593590690001</v>
      </c>
      <c r="H49" s="17">
        <v>1692.376</v>
      </c>
    </row>
    <row r="58" spans="1:8" x14ac:dyDescent="0.35">
      <c r="A58" s="27" t="s">
        <v>69</v>
      </c>
    </row>
    <row r="60" spans="1:8" x14ac:dyDescent="0.35">
      <c r="A60" s="24">
        <v>2013</v>
      </c>
      <c r="C60" s="17">
        <v>1045.2825</v>
      </c>
      <c r="D60" s="17">
        <v>221.33472222222221</v>
      </c>
      <c r="H60" s="17">
        <v>773.89099999999996</v>
      </c>
    </row>
    <row r="61" spans="1:8" x14ac:dyDescent="0.35">
      <c r="A61" s="24">
        <f>A60+1</f>
        <v>2014</v>
      </c>
      <c r="C61" s="17">
        <v>1724.8538888888891</v>
      </c>
      <c r="D61" s="17">
        <v>205.43277777777777</v>
      </c>
      <c r="H61" s="17">
        <v>1618.8200000000002</v>
      </c>
    </row>
    <row r="62" spans="1:8" x14ac:dyDescent="0.35">
      <c r="A62" s="24">
        <v>2015</v>
      </c>
      <c r="C62" s="17">
        <v>1874.3861111111112</v>
      </c>
      <c r="D62" s="17">
        <v>206.13972222222222</v>
      </c>
      <c r="H62" s="17">
        <v>1362.1389999999999</v>
      </c>
    </row>
    <row r="63" spans="1:8" x14ac:dyDescent="0.35">
      <c r="A63" s="24">
        <v>2016</v>
      </c>
      <c r="C63" s="17">
        <v>2083.4593333259995</v>
      </c>
      <c r="D63" s="17">
        <v>216.72200000000001</v>
      </c>
      <c r="H63" s="17">
        <v>1420.2169999999999</v>
      </c>
    </row>
    <row r="64" spans="1:8" x14ac:dyDescent="0.35">
      <c r="A64" s="24">
        <f>A63+1</f>
        <v>2017</v>
      </c>
      <c r="C64" s="17">
        <v>2335.1972222221498</v>
      </c>
      <c r="D64" s="17">
        <v>212.62194444444</v>
      </c>
      <c r="H64" s="17">
        <v>1385.5169999999998</v>
      </c>
    </row>
    <row r="65" spans="1:8" x14ac:dyDescent="0.35">
      <c r="A65" s="24">
        <f>A64+1</f>
        <v>2018</v>
      </c>
      <c r="C65" s="17">
        <v>2751.9919444443499</v>
      </c>
      <c r="D65" s="17">
        <v>220.78666666665998</v>
      </c>
      <c r="H65" s="17">
        <v>1572.94722</v>
      </c>
    </row>
    <row r="66" spans="1:8" x14ac:dyDescent="0.35">
      <c r="A66" s="24">
        <f>A65+1</f>
        <v>2019</v>
      </c>
      <c r="C66" s="17">
        <v>2345.2539999999999</v>
      </c>
      <c r="D66" s="17">
        <v>217.00899999999999</v>
      </c>
      <c r="H66" s="17">
        <v>1362.3969999999999</v>
      </c>
    </row>
    <row r="67" spans="1:8" x14ac:dyDescent="0.35">
      <c r="A67" s="24">
        <f>A66+1</f>
        <v>2020</v>
      </c>
      <c r="C67" s="17">
        <v>2345.6370000000002</v>
      </c>
      <c r="D67" s="17">
        <v>205.52500000000001</v>
      </c>
      <c r="H67" s="17">
        <v>1344.5709999999997</v>
      </c>
    </row>
    <row r="68" spans="1:8" x14ac:dyDescent="0.35">
      <c r="A68" s="24">
        <f>A67+1</f>
        <v>2021</v>
      </c>
      <c r="C68" s="17">
        <v>2320.9026632780001</v>
      </c>
      <c r="D68" s="17">
        <v>127.96184299999999</v>
      </c>
      <c r="H68" s="17">
        <v>1370.864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zoomScale="80" zoomScaleNormal="80" workbookViewId="0">
      <selection activeCell="B2" sqref="B2:H2"/>
    </sheetView>
  </sheetViews>
  <sheetFormatPr defaultRowHeight="14.5" x14ac:dyDescent="0.35"/>
  <cols>
    <col min="1" max="1" width="8.453125" customWidth="1"/>
    <col min="2" max="2" width="11.54296875" customWidth="1"/>
    <col min="3" max="3" width="12" customWidth="1"/>
  </cols>
  <sheetData>
    <row r="1" spans="1:6" ht="16" x14ac:dyDescent="0.45">
      <c r="A1" t="s">
        <v>8</v>
      </c>
      <c r="B1" s="1" t="s">
        <v>9</v>
      </c>
    </row>
    <row r="2" spans="1:6" ht="16" x14ac:dyDescent="0.45">
      <c r="B2" s="1"/>
      <c r="C2" s="5"/>
      <c r="D2" s="5"/>
      <c r="E2" s="5"/>
      <c r="F2" s="5"/>
    </row>
    <row r="3" spans="1:6" ht="58" x14ac:dyDescent="0.35"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</row>
    <row r="4" spans="1:6" x14ac:dyDescent="0.35">
      <c r="B4" s="29" t="s">
        <v>7</v>
      </c>
      <c r="C4" s="29"/>
      <c r="D4" s="29"/>
      <c r="E4" s="29"/>
      <c r="F4" s="29"/>
    </row>
    <row r="5" spans="1:6" x14ac:dyDescent="0.35">
      <c r="A5" s="3">
        <v>40695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35">
      <c r="A6" s="3">
        <v>40725.75</v>
      </c>
      <c r="B6" s="6">
        <v>-0.48568185108950956</v>
      </c>
      <c r="C6" s="6">
        <v>0.17453544586575731</v>
      </c>
      <c r="D6" s="6">
        <v>6.5988000000004376E-2</v>
      </c>
      <c r="E6" s="6">
        <v>6.5988000000004376E-2</v>
      </c>
      <c r="F6" s="6">
        <v>-0.24515840522374788</v>
      </c>
    </row>
    <row r="7" spans="1:6" x14ac:dyDescent="0.35">
      <c r="A7" s="3">
        <v>40756.5</v>
      </c>
      <c r="B7" s="6">
        <v>-0.81892386924127436</v>
      </c>
      <c r="C7" s="6">
        <v>0.81966281142608466</v>
      </c>
      <c r="D7" s="6">
        <v>-0.30695599999999601</v>
      </c>
      <c r="E7" s="6">
        <v>-0.30695599999999601</v>
      </c>
      <c r="F7" s="6">
        <v>-0.30621705781518571</v>
      </c>
    </row>
    <row r="8" spans="1:6" x14ac:dyDescent="0.35">
      <c r="A8" s="3">
        <v>40787.25</v>
      </c>
      <c r="B8" s="6">
        <v>-0.80833355004455143</v>
      </c>
      <c r="C8" s="6">
        <v>1.3397676239553391</v>
      </c>
      <c r="D8" s="6">
        <v>-0.47408399999999773</v>
      </c>
      <c r="E8" s="6">
        <v>-0.47408399999999773</v>
      </c>
      <c r="F8" s="6">
        <v>5.7350073910789945E-2</v>
      </c>
    </row>
    <row r="9" spans="1:6" x14ac:dyDescent="0.35">
      <c r="A9" s="3">
        <v>40818</v>
      </c>
      <c r="B9" s="6">
        <v>-0.25451747256772705</v>
      </c>
      <c r="C9" s="6">
        <v>1.5243149602101056</v>
      </c>
      <c r="D9" s="6">
        <v>-0.50611599999999868</v>
      </c>
      <c r="E9" s="6">
        <v>-0.50611599999999868</v>
      </c>
      <c r="F9" s="6">
        <v>0.76368148764237986</v>
      </c>
    </row>
    <row r="10" spans="1:6" x14ac:dyDescent="0.35">
      <c r="A10" s="3">
        <v>40848.75</v>
      </c>
      <c r="B10" s="6">
        <v>0.36480351323294258</v>
      </c>
      <c r="C10" s="6">
        <v>2.1286509532738052</v>
      </c>
      <c r="D10" s="6">
        <v>-0.51282399999999839</v>
      </c>
      <c r="E10" s="6">
        <v>-0.51282399999999839</v>
      </c>
      <c r="F10" s="6">
        <v>1.9806304665067493</v>
      </c>
    </row>
    <row r="11" spans="1:6" x14ac:dyDescent="0.35">
      <c r="A11" s="3">
        <v>40879.5</v>
      </c>
      <c r="B11" s="6">
        <v>0.8622899753510751</v>
      </c>
      <c r="C11" s="6">
        <v>2.4760770976783419</v>
      </c>
      <c r="D11" s="6">
        <v>-0.44189599999999629</v>
      </c>
      <c r="E11" s="6">
        <v>-0.44189599999999629</v>
      </c>
      <c r="F11" s="6">
        <v>2.8964710730294208</v>
      </c>
    </row>
    <row r="12" spans="1:6" x14ac:dyDescent="0.35">
      <c r="A12" s="3">
        <v>40910.25</v>
      </c>
      <c r="B12" s="6">
        <v>0.9075325163644834</v>
      </c>
      <c r="C12" s="6">
        <v>3.1066247103584885</v>
      </c>
      <c r="D12" s="6">
        <v>-0.39961999999999875</v>
      </c>
      <c r="E12" s="6">
        <v>-0.39961999999999875</v>
      </c>
      <c r="F12" s="6">
        <v>3.6145372267229732</v>
      </c>
    </row>
    <row r="13" spans="1:6" x14ac:dyDescent="0.35">
      <c r="A13" s="3">
        <v>40941</v>
      </c>
      <c r="B13" s="6">
        <v>1.25331940920546</v>
      </c>
      <c r="C13" s="6">
        <v>3.7115598131109522</v>
      </c>
      <c r="D13" s="6">
        <v>-0.40190799999999882</v>
      </c>
      <c r="E13" s="6">
        <v>-0.40190799999999882</v>
      </c>
      <c r="F13" s="6">
        <v>4.5629712223164134</v>
      </c>
    </row>
    <row r="14" spans="1:6" x14ac:dyDescent="0.35">
      <c r="A14" s="3">
        <v>40971.75</v>
      </c>
      <c r="B14" s="6">
        <v>0.5146313501900579</v>
      </c>
      <c r="C14" s="6">
        <v>4.029964843524894</v>
      </c>
      <c r="D14" s="6">
        <v>-0.40669199999999606</v>
      </c>
      <c r="E14" s="6">
        <v>-0.40669199999999606</v>
      </c>
      <c r="F14" s="6">
        <v>4.1379041937149559</v>
      </c>
    </row>
    <row r="15" spans="1:6" x14ac:dyDescent="0.35">
      <c r="A15" s="3">
        <v>41002.5</v>
      </c>
      <c r="B15" s="6">
        <v>4.5693588571282362E-2</v>
      </c>
      <c r="C15" s="6">
        <v>4.2525348198341675</v>
      </c>
      <c r="D15" s="6">
        <v>-0.3957720000000009</v>
      </c>
      <c r="E15" s="6">
        <v>-0.3957720000000009</v>
      </c>
      <c r="F15" s="6">
        <v>3.9024564084054489</v>
      </c>
    </row>
    <row r="16" spans="1:6" x14ac:dyDescent="0.35">
      <c r="A16" s="3">
        <v>41033.25</v>
      </c>
      <c r="B16" s="6">
        <v>-3.9972160823452896E-2</v>
      </c>
      <c r="C16" s="6">
        <v>4.6726429251990851</v>
      </c>
      <c r="D16" s="6">
        <v>-0.30778799999999507</v>
      </c>
      <c r="E16" s="6">
        <v>-0.30778799999999507</v>
      </c>
      <c r="F16" s="6">
        <v>4.3248827643756371</v>
      </c>
    </row>
    <row r="17" spans="1:6" x14ac:dyDescent="0.35">
      <c r="A17" s="3">
        <v>41064</v>
      </c>
      <c r="B17" s="6">
        <v>-0.84674447186429802</v>
      </c>
      <c r="C17" s="6">
        <v>4.7429304481569545</v>
      </c>
      <c r="D17" s="6">
        <v>-0.21876400000000018</v>
      </c>
      <c r="E17" s="6">
        <v>-0.21876400000000018</v>
      </c>
      <c r="F17" s="6">
        <v>3.6774219762926563</v>
      </c>
    </row>
    <row r="18" spans="1:6" x14ac:dyDescent="0.35">
      <c r="A18" s="3">
        <v>41094.75</v>
      </c>
      <c r="B18" s="6">
        <v>-2.2429331679764744</v>
      </c>
      <c r="C18" s="6">
        <v>4.8600328932703007</v>
      </c>
      <c r="D18" s="6">
        <v>-0.17539599999999922</v>
      </c>
      <c r="E18" s="6">
        <v>-0.17539599999999922</v>
      </c>
      <c r="F18" s="6">
        <v>2.4417037252938272</v>
      </c>
    </row>
    <row r="19" spans="1:6" x14ac:dyDescent="0.35">
      <c r="A19" s="3">
        <v>41125.5</v>
      </c>
      <c r="B19" s="6">
        <v>-3.3394367153202609</v>
      </c>
      <c r="C19" s="6">
        <v>5.1387963125658302</v>
      </c>
      <c r="D19" s="6">
        <v>0.19541600000000159</v>
      </c>
      <c r="E19" s="6">
        <v>0.19541600000000159</v>
      </c>
      <c r="F19" s="6">
        <v>1.994775597245571</v>
      </c>
    </row>
    <row r="20" spans="1:6" x14ac:dyDescent="0.35">
      <c r="A20" s="3">
        <v>41156.25</v>
      </c>
      <c r="B20" s="6">
        <v>-4.7715664462490963</v>
      </c>
      <c r="C20" s="6">
        <v>5.1054613452782718</v>
      </c>
      <c r="D20" s="6">
        <v>0.19286800000000426</v>
      </c>
      <c r="E20" s="6">
        <v>0.19286800000000426</v>
      </c>
      <c r="F20" s="6">
        <v>0.52676289902917972</v>
      </c>
    </row>
    <row r="21" spans="1:6" x14ac:dyDescent="0.35">
      <c r="A21" s="3">
        <v>41187</v>
      </c>
      <c r="B21" s="6">
        <v>-6.2742311960824111</v>
      </c>
      <c r="C21" s="6">
        <v>5.694026357696103</v>
      </c>
      <c r="D21" s="6">
        <v>0.29629600000000167</v>
      </c>
      <c r="E21" s="6">
        <v>0.29629600000000167</v>
      </c>
      <c r="F21" s="6">
        <v>-0.28390883838630643</v>
      </c>
    </row>
    <row r="22" spans="1:6" x14ac:dyDescent="0.35">
      <c r="A22" s="3">
        <v>41217.75</v>
      </c>
      <c r="B22" s="6">
        <v>-7.352100633335084</v>
      </c>
      <c r="C22" s="6">
        <v>5.7737000502698521</v>
      </c>
      <c r="D22" s="6">
        <v>0.32614400000000288</v>
      </c>
      <c r="E22" s="6">
        <v>0.32614400000000288</v>
      </c>
      <c r="F22" s="6">
        <v>-1.252256583065229</v>
      </c>
    </row>
    <row r="23" spans="1:6" x14ac:dyDescent="0.35">
      <c r="A23" s="3">
        <v>41248.5</v>
      </c>
      <c r="B23" s="6">
        <v>-8.1029465728375669</v>
      </c>
      <c r="C23" s="6">
        <v>5.7777155055271976</v>
      </c>
      <c r="D23" s="6">
        <v>0.26286000000000342</v>
      </c>
      <c r="E23" s="6">
        <v>0.26286000000000342</v>
      </c>
      <c r="F23" s="6">
        <v>-2.0623710673103659</v>
      </c>
    </row>
    <row r="24" spans="1:6" x14ac:dyDescent="0.35">
      <c r="A24" s="3">
        <v>41279.25</v>
      </c>
      <c r="B24" s="6">
        <v>-8.8568987394973817</v>
      </c>
      <c r="C24" s="6">
        <v>6.0033989915597061</v>
      </c>
      <c r="D24" s="6">
        <v>0.17159999999999798</v>
      </c>
      <c r="E24" s="6">
        <v>0.17159999999999798</v>
      </c>
      <c r="F24" s="6">
        <v>-2.6818997479376776</v>
      </c>
    </row>
    <row r="25" spans="1:6" x14ac:dyDescent="0.35">
      <c r="A25" s="3">
        <v>41310</v>
      </c>
      <c r="B25" s="6">
        <v>-10.406726973173249</v>
      </c>
      <c r="C25" s="6">
        <v>5.7777708192993771</v>
      </c>
      <c r="D25" s="6">
        <v>-7.643999999999096E-3</v>
      </c>
      <c r="E25" s="6">
        <v>-7.643999999999096E-3</v>
      </c>
      <c r="F25" s="6">
        <v>-4.6366001538738715</v>
      </c>
    </row>
    <row r="26" spans="1:6" x14ac:dyDescent="0.35">
      <c r="A26" s="3">
        <v>41340.75</v>
      </c>
      <c r="B26" s="6">
        <v>-10.635021662605766</v>
      </c>
      <c r="C26" s="6">
        <v>5.91777651502548</v>
      </c>
      <c r="D26" s="6">
        <v>-0.25396800000000042</v>
      </c>
      <c r="E26" s="6">
        <v>-0.25396800000000042</v>
      </c>
      <c r="F26" s="6">
        <v>-4.9712131475802863</v>
      </c>
    </row>
    <row r="27" spans="1:6" x14ac:dyDescent="0.35">
      <c r="A27" s="3">
        <v>41371.5</v>
      </c>
      <c r="B27" s="6">
        <v>-11.158609674265023</v>
      </c>
      <c r="C27" s="6">
        <v>6.3868156483911065</v>
      </c>
      <c r="D27" s="6">
        <v>-0.4612919999999967</v>
      </c>
      <c r="E27" s="6">
        <v>-0.4612919999999967</v>
      </c>
      <c r="F27" s="6">
        <v>-5.2330860258739129</v>
      </c>
    </row>
    <row r="28" spans="1:6" x14ac:dyDescent="0.35">
      <c r="A28" s="3">
        <v>41402.25</v>
      </c>
      <c r="B28" s="6">
        <v>-12.373422728346441</v>
      </c>
      <c r="C28" s="6">
        <v>6.4015450731740628</v>
      </c>
      <c r="D28" s="6">
        <v>-0.82430399999999793</v>
      </c>
      <c r="E28" s="6">
        <v>-0.82430399999999793</v>
      </c>
      <c r="F28" s="6">
        <v>-6.7961816551723757</v>
      </c>
    </row>
    <row r="29" spans="1:6" x14ac:dyDescent="0.35">
      <c r="A29" s="3">
        <v>41433</v>
      </c>
      <c r="B29" s="6">
        <v>-12.752381910762097</v>
      </c>
      <c r="C29" s="6">
        <v>6.4946464553706136</v>
      </c>
      <c r="D29" s="6">
        <v>-1.1478999999999999</v>
      </c>
      <c r="E29" s="6">
        <v>-1.1478999999999999</v>
      </c>
      <c r="F29" s="6">
        <v>-7.4056354553914829</v>
      </c>
    </row>
    <row r="30" spans="1:6" x14ac:dyDescent="0.35">
      <c r="A30" s="3">
        <v>41463.75</v>
      </c>
      <c r="B30" s="6">
        <v>-13.209740078899614</v>
      </c>
      <c r="C30" s="6">
        <v>6.965430209527355</v>
      </c>
      <c r="D30" s="6">
        <v>-1.5866240000000005</v>
      </c>
      <c r="E30" s="6">
        <v>-1.5866240000000005</v>
      </c>
      <c r="F30" s="6">
        <v>-7.8309338693722594</v>
      </c>
    </row>
    <row r="31" spans="1:6" x14ac:dyDescent="0.35">
      <c r="A31" s="3">
        <v>41494.5</v>
      </c>
      <c r="B31" s="6">
        <v>-14.015007116323318</v>
      </c>
      <c r="C31" s="6">
        <v>7.0653629172378061</v>
      </c>
      <c r="D31" s="6">
        <v>-2.1065719999999963</v>
      </c>
      <c r="E31" s="6">
        <v>-2.1065719999999963</v>
      </c>
      <c r="F31" s="6">
        <v>-9.0562161990855081</v>
      </c>
    </row>
    <row r="32" spans="1:6" x14ac:dyDescent="0.35">
      <c r="A32" s="3">
        <v>41525.25</v>
      </c>
      <c r="B32" s="6">
        <v>-14.641073197304166</v>
      </c>
      <c r="C32" s="6">
        <v>7.3403337209993964</v>
      </c>
      <c r="D32" s="6">
        <v>-2.6899079999999991</v>
      </c>
      <c r="E32" s="6">
        <v>-2.6899079999999991</v>
      </c>
      <c r="F32" s="6">
        <v>-9.990647476304769</v>
      </c>
    </row>
    <row r="33" spans="1:6" x14ac:dyDescent="0.35">
      <c r="A33" s="3">
        <v>41556</v>
      </c>
      <c r="B33" s="6">
        <v>-15.214525098635903</v>
      </c>
      <c r="C33" s="6">
        <v>7.5799772731359099</v>
      </c>
      <c r="D33" s="6">
        <v>-3.0715879999999984</v>
      </c>
      <c r="E33" s="6">
        <v>-3.0715879999999984</v>
      </c>
      <c r="F33" s="6">
        <v>-10.706135825499992</v>
      </c>
    </row>
    <row r="34" spans="1:6" x14ac:dyDescent="0.35">
      <c r="A34" s="3">
        <v>41586.75</v>
      </c>
      <c r="B34" s="6">
        <v>-15.874281445840353</v>
      </c>
      <c r="C34" s="6">
        <v>7.5793330288389456</v>
      </c>
      <c r="D34" s="6">
        <v>-3.2232719999999979</v>
      </c>
      <c r="E34" s="6">
        <v>-3.2232719999999979</v>
      </c>
      <c r="F34" s="6">
        <v>-11.518220417001405</v>
      </c>
    </row>
    <row r="35" spans="1:6" x14ac:dyDescent="0.35">
      <c r="A35" s="3">
        <v>41617.5</v>
      </c>
      <c r="B35" s="6">
        <v>-16.549054347902569</v>
      </c>
      <c r="C35" s="6">
        <v>7.9437507849923037</v>
      </c>
      <c r="D35" s="6">
        <v>-3.4958559999999963</v>
      </c>
      <c r="E35" s="6">
        <v>-3.4958559999999963</v>
      </c>
      <c r="F35" s="6">
        <v>-12.101159562910262</v>
      </c>
    </row>
    <row r="36" spans="1:6" x14ac:dyDescent="0.35">
      <c r="A36" s="3">
        <v>41648.25</v>
      </c>
      <c r="B36" s="6">
        <v>-16.740042350495742</v>
      </c>
      <c r="C36" s="6">
        <v>8.2823523722499601</v>
      </c>
      <c r="D36" s="6">
        <v>-3.8022919999999978</v>
      </c>
      <c r="E36" s="6">
        <v>-3.8022919999999978</v>
      </c>
      <c r="F36" s="6">
        <v>-12.259981978245779</v>
      </c>
    </row>
    <row r="37" spans="1:6" x14ac:dyDescent="0.35">
      <c r="A37" s="3">
        <v>41679</v>
      </c>
      <c r="B37" s="6">
        <v>-16.707002957336243</v>
      </c>
      <c r="C37" s="6">
        <v>8.4579608576258636</v>
      </c>
      <c r="D37" s="6">
        <v>-4.1951519999999967</v>
      </c>
      <c r="E37" s="6">
        <v>-4.1951519999999967</v>
      </c>
      <c r="F37" s="6">
        <v>-12.444194099710376</v>
      </c>
    </row>
    <row r="38" spans="1:6" x14ac:dyDescent="0.35">
      <c r="A38" s="3">
        <v>41709.75</v>
      </c>
      <c r="B38" s="6">
        <v>-17.141722155308457</v>
      </c>
      <c r="C38" s="6">
        <v>8.491256318068281</v>
      </c>
      <c r="D38" s="6">
        <v>-4.4432439999999964</v>
      </c>
      <c r="E38" s="6">
        <v>-4.4432439999999964</v>
      </c>
      <c r="F38" s="6">
        <v>-13.093709837240173</v>
      </c>
    </row>
    <row r="39" spans="1:6" x14ac:dyDescent="0.35">
      <c r="A39" s="3">
        <v>41740.5</v>
      </c>
      <c r="B39" s="6">
        <v>-17.264032123234472</v>
      </c>
      <c r="C39" s="6">
        <v>8.4734369612770024</v>
      </c>
      <c r="D39" s="6">
        <v>-4.5840599999999974</v>
      </c>
      <c r="E39" s="6">
        <v>-4.5840599999999974</v>
      </c>
      <c r="F39" s="6">
        <v>-13.374655161957467</v>
      </c>
    </row>
    <row r="40" spans="1:6" x14ac:dyDescent="0.35">
      <c r="A40" s="3">
        <v>41771.25</v>
      </c>
      <c r="B40" s="6">
        <v>-17.897409542584882</v>
      </c>
      <c r="C40" s="6">
        <v>8.5112206744078662</v>
      </c>
      <c r="D40" s="6">
        <v>-4.9312639999999952</v>
      </c>
      <c r="E40" s="6">
        <v>-4.9312639999999952</v>
      </c>
      <c r="F40" s="6">
        <v>-14.317452868177011</v>
      </c>
    </row>
    <row r="41" spans="1:6" x14ac:dyDescent="0.35">
      <c r="A41" s="3">
        <v>41802</v>
      </c>
      <c r="B41" s="6">
        <v>-19.000711032992342</v>
      </c>
      <c r="C41" s="6">
        <v>8.5706318226464191</v>
      </c>
      <c r="D41" s="6">
        <v>-5.398067999999995</v>
      </c>
      <c r="E41" s="6">
        <v>-5.398067999999995</v>
      </c>
      <c r="F41" s="6">
        <v>-15.828147210345918</v>
      </c>
    </row>
    <row r="42" spans="1:6" x14ac:dyDescent="0.35">
      <c r="A42" s="3">
        <v>41832.75</v>
      </c>
      <c r="B42" s="6">
        <v>-18.627121542648638</v>
      </c>
      <c r="C42" s="6">
        <v>8.5252386531629867</v>
      </c>
      <c r="D42" s="6">
        <v>-5.5328519999999983</v>
      </c>
      <c r="E42" s="6">
        <v>-5.5328519999999983</v>
      </c>
      <c r="F42" s="6">
        <v>-15.634734889485649</v>
      </c>
    </row>
    <row r="43" spans="1:6" x14ac:dyDescent="0.35">
      <c r="A43" s="3">
        <v>41863.5</v>
      </c>
      <c r="B43" s="6">
        <v>-17.645899032054388</v>
      </c>
      <c r="C43" s="6">
        <v>8.1702768105632657</v>
      </c>
      <c r="D43" s="6">
        <v>-5.6406479999999952</v>
      </c>
      <c r="E43" s="6">
        <v>-5.6406479999999952</v>
      </c>
      <c r="F43" s="6">
        <v>-15.116270221491117</v>
      </c>
    </row>
    <row r="44" spans="1:6" x14ac:dyDescent="0.35">
      <c r="A44" s="3">
        <v>41894.25</v>
      </c>
      <c r="B44" s="6">
        <v>-16.836692350632717</v>
      </c>
      <c r="C44" s="6">
        <v>8.1339948938062463</v>
      </c>
      <c r="D44" s="6">
        <v>-5.5650399999999998</v>
      </c>
      <c r="E44" s="6">
        <v>-5.5650399999999998</v>
      </c>
      <c r="F44" s="6">
        <v>-14.26773745682647</v>
      </c>
    </row>
    <row r="45" spans="1:6" x14ac:dyDescent="0.35">
      <c r="A45" s="3">
        <v>41925</v>
      </c>
      <c r="B45" s="6">
        <v>-16.083762026734917</v>
      </c>
      <c r="C45" s="6">
        <v>8.01552892920445</v>
      </c>
      <c r="D45" s="6">
        <v>-5.9064199999999971</v>
      </c>
      <c r="E45" s="6">
        <v>-5.9064199999999971</v>
      </c>
      <c r="F45" s="6">
        <v>-13.974653097530464</v>
      </c>
    </row>
    <row r="46" spans="1:6" x14ac:dyDescent="0.35">
      <c r="A46" s="3">
        <v>41955.75</v>
      </c>
      <c r="B46" s="6">
        <v>-15.426085036099295</v>
      </c>
      <c r="C46" s="6">
        <v>7.7973932295445962</v>
      </c>
      <c r="D46" s="6">
        <v>-6.3185719999999996</v>
      </c>
      <c r="E46" s="6">
        <v>-6.3185719999999996</v>
      </c>
      <c r="F46" s="6">
        <v>-13.947263806554698</v>
      </c>
    </row>
    <row r="47" spans="1:6" x14ac:dyDescent="0.35">
      <c r="A47" s="3">
        <v>41986.5</v>
      </c>
      <c r="B47" s="6">
        <v>-14.660167516202876</v>
      </c>
      <c r="C47" s="6">
        <v>7.8036072209930012</v>
      </c>
      <c r="D47" s="6">
        <v>-6.5387919999999973</v>
      </c>
      <c r="E47" s="6">
        <v>-6.5387919999999973</v>
      </c>
      <c r="F47" s="6">
        <v>-13.395352295209872</v>
      </c>
    </row>
    <row r="48" spans="1:6" x14ac:dyDescent="0.35">
      <c r="A48" s="3">
        <v>42017.25</v>
      </c>
      <c r="B48" s="6">
        <v>-14.639139601504439</v>
      </c>
      <c r="C48" s="6">
        <v>7.5672024768568207</v>
      </c>
      <c r="D48" s="6">
        <v>-6.5290159999999986</v>
      </c>
      <c r="E48" s="6">
        <v>-6.5290159999999986</v>
      </c>
      <c r="F48" s="6">
        <v>-13.600953124647617</v>
      </c>
    </row>
    <row r="49" spans="1:6" x14ac:dyDescent="0.35">
      <c r="A49" s="3">
        <v>42048</v>
      </c>
      <c r="B49" s="6">
        <v>-14.409038796828582</v>
      </c>
      <c r="C49" s="6">
        <v>7.6696787475307531</v>
      </c>
      <c r="D49" s="6">
        <v>-6.3460800000000006</v>
      </c>
      <c r="E49" s="6">
        <v>-6.3460800000000006</v>
      </c>
      <c r="F49" s="6">
        <v>-13.08544004929783</v>
      </c>
    </row>
    <row r="50" spans="1:6" x14ac:dyDescent="0.35">
      <c r="A50" s="3">
        <v>42078.75</v>
      </c>
      <c r="B50" s="6">
        <v>-13.981369203148461</v>
      </c>
      <c r="C50" s="6">
        <v>7.9015873778177479</v>
      </c>
      <c r="D50" s="6">
        <v>-6.297667999999998</v>
      </c>
      <c r="E50" s="6">
        <v>-6.297667999999998</v>
      </c>
      <c r="F50" s="6">
        <v>-12.377449825330711</v>
      </c>
    </row>
    <row r="51" spans="1:6" x14ac:dyDescent="0.35">
      <c r="A51" s="3">
        <v>42109.5</v>
      </c>
      <c r="B51" s="6">
        <v>-13.672435728013568</v>
      </c>
      <c r="C51" s="6">
        <v>7.8210782867461006</v>
      </c>
      <c r="D51" s="6">
        <v>-6.193095999999997</v>
      </c>
      <c r="E51" s="6">
        <v>-6.193095999999997</v>
      </c>
      <c r="F51" s="6">
        <v>-12.044453441267464</v>
      </c>
    </row>
    <row r="52" spans="1:6" x14ac:dyDescent="0.35">
      <c r="A52" s="3">
        <v>42140.25</v>
      </c>
      <c r="B52" s="6">
        <v>-13.11225920276749</v>
      </c>
      <c r="C52" s="6">
        <v>7.531493459036767</v>
      </c>
      <c r="D52" s="6">
        <v>-5.8289399999999958</v>
      </c>
      <c r="E52" s="6">
        <v>-5.8289399999999958</v>
      </c>
      <c r="F52" s="6">
        <v>-11.409705743730719</v>
      </c>
    </row>
    <row r="53" spans="1:6" x14ac:dyDescent="0.35">
      <c r="A53" s="3">
        <v>42171</v>
      </c>
      <c r="B53" s="6">
        <v>-11.922553891253244</v>
      </c>
      <c r="C53" s="6">
        <v>7.6985547167481343</v>
      </c>
      <c r="D53" s="6">
        <v>-5.5498040000000017</v>
      </c>
      <c r="E53" s="6">
        <v>-5.5498040000000017</v>
      </c>
      <c r="F53" s="6">
        <v>-9.7738031745051117</v>
      </c>
    </row>
    <row r="54" spans="1:6" x14ac:dyDescent="0.35">
      <c r="A54" s="3">
        <v>42201.75</v>
      </c>
      <c r="B54" s="6">
        <v>-11.220065780131392</v>
      </c>
      <c r="C54" s="6">
        <v>7.7352160420935547</v>
      </c>
      <c r="D54" s="6">
        <v>-5.246383999999999</v>
      </c>
      <c r="E54" s="6">
        <v>-5.246383999999999</v>
      </c>
      <c r="F54" s="6">
        <v>-8.7312337380378366</v>
      </c>
    </row>
    <row r="55" spans="1:6" x14ac:dyDescent="0.35">
      <c r="A55" s="3">
        <v>42232.5</v>
      </c>
      <c r="B55" s="6">
        <v>-11.457965591116761</v>
      </c>
      <c r="C55" s="6">
        <v>7.7113040634344827</v>
      </c>
      <c r="D55" s="6">
        <v>-4.9065119999999958</v>
      </c>
      <c r="E55" s="6">
        <v>-4.9065119999999958</v>
      </c>
      <c r="F55" s="6">
        <v>-8.6531735276822737</v>
      </c>
    </row>
    <row r="56" spans="1:6" x14ac:dyDescent="0.35">
      <c r="A56" s="3">
        <v>42263.25</v>
      </c>
      <c r="B56" s="6">
        <v>-11.317737584020279</v>
      </c>
      <c r="C56" s="6">
        <v>7.8591404029952514</v>
      </c>
      <c r="D56" s="6">
        <v>-4.5318519999999971</v>
      </c>
      <c r="E56" s="6">
        <v>-4.5318519999999971</v>
      </c>
      <c r="F56" s="6">
        <v>-7.9904491810250242</v>
      </c>
    </row>
    <row r="57" spans="1:6" x14ac:dyDescent="0.35">
      <c r="A57" s="3">
        <v>42294</v>
      </c>
      <c r="B57" s="6">
        <v>-11.197576380264735</v>
      </c>
      <c r="C57" s="6">
        <v>7.7411650764454976</v>
      </c>
      <c r="D57" s="6">
        <v>-4.3866160000000001</v>
      </c>
      <c r="E57" s="6">
        <v>-4.3211265760000011</v>
      </c>
      <c r="F57" s="6">
        <v>-7.8430273038192375</v>
      </c>
    </row>
    <row r="58" spans="1:6" x14ac:dyDescent="0.35">
      <c r="A58" s="3">
        <v>42324.75</v>
      </c>
      <c r="B58" s="6">
        <v>-11.035996497779706</v>
      </c>
      <c r="C58" s="6">
        <v>7.7266201052937191</v>
      </c>
      <c r="D58" s="6">
        <v>-4.1796039999999977</v>
      </c>
      <c r="E58" s="6">
        <v>-3.8704917679999973</v>
      </c>
      <c r="F58" s="6">
        <v>-7.4889803924859848</v>
      </c>
    </row>
    <row r="59" spans="1:6" x14ac:dyDescent="0.35">
      <c r="A59" s="3">
        <v>42355.5</v>
      </c>
      <c r="B59" s="6">
        <v>-10.827236121961448</v>
      </c>
      <c r="C59" s="6">
        <v>7.9253405606694969</v>
      </c>
      <c r="D59" s="6">
        <v>-3.9963559999999987</v>
      </c>
      <c r="E59" s="6">
        <v>-3.370452487999998</v>
      </c>
      <c r="F59" s="6">
        <v>-6.8982515612919499</v>
      </c>
    </row>
    <row r="60" spans="1:6" x14ac:dyDescent="0.35">
      <c r="A60" s="3">
        <v>42386.25</v>
      </c>
      <c r="B60" s="6">
        <v>-11.112312714345506</v>
      </c>
      <c r="C60" s="6">
        <v>7.8647907796015488</v>
      </c>
      <c r="D60" s="6">
        <v>-3.7714559999999935</v>
      </c>
      <c r="E60" s="6">
        <v>-2.7512326399999942</v>
      </c>
      <c r="F60" s="6">
        <v>-7.0189779347439512</v>
      </c>
    </row>
    <row r="61" spans="1:6" x14ac:dyDescent="0.35">
      <c r="A61" s="3">
        <v>42417</v>
      </c>
      <c r="B61" s="6">
        <v>-10.5068546051547</v>
      </c>
      <c r="C61" s="6">
        <v>8.1623183343507719</v>
      </c>
      <c r="D61" s="6">
        <v>-3.4962719999999976</v>
      </c>
      <c r="E61" s="6">
        <v>-2.1347978079999983</v>
      </c>
      <c r="F61" s="6">
        <v>-5.840808270803926</v>
      </c>
    </row>
    <row r="62" spans="1:6" x14ac:dyDescent="0.35">
      <c r="A62" s="3">
        <v>42447.75</v>
      </c>
      <c r="B62" s="6">
        <v>-10.195616677064777</v>
      </c>
      <c r="C62" s="6">
        <v>8.1020883994563917</v>
      </c>
      <c r="D62" s="6">
        <v>-3.2659640000000003</v>
      </c>
      <c r="E62" s="6">
        <v>-1.4980868240000014</v>
      </c>
      <c r="F62" s="6">
        <v>-5.3594922776083855</v>
      </c>
    </row>
    <row r="63" spans="1:6" x14ac:dyDescent="0.35">
      <c r="A63" s="3">
        <v>42478.5</v>
      </c>
      <c r="B63" s="6">
        <v>-9.9738163883835966</v>
      </c>
      <c r="C63" s="6">
        <v>8.2589856141848372</v>
      </c>
      <c r="D63" s="6">
        <v>-3.119219999999995</v>
      </c>
      <c r="E63" s="6">
        <v>-0.93827749599999422</v>
      </c>
      <c r="F63" s="6">
        <v>-4.8340507741987544</v>
      </c>
    </row>
    <row r="64" spans="1:6" x14ac:dyDescent="0.35">
      <c r="A64" s="3">
        <v>42509.25</v>
      </c>
      <c r="B64" s="6">
        <v>-10.505571875285511</v>
      </c>
      <c r="C64" s="6">
        <v>8.3066635657011432</v>
      </c>
      <c r="D64" s="6">
        <v>-3.1158919999999988</v>
      </c>
      <c r="E64" s="6">
        <v>-0.52728051999999792</v>
      </c>
      <c r="F64" s="6">
        <v>-5.314800309584367</v>
      </c>
    </row>
    <row r="65" spans="1:6" x14ac:dyDescent="0.35">
      <c r="A65" s="3">
        <v>42540</v>
      </c>
      <c r="B65" s="6">
        <v>-10.83164800339199</v>
      </c>
      <c r="C65" s="6">
        <v>8.0607478916875266</v>
      </c>
      <c r="D65" s="6">
        <v>-2.8834000000000017</v>
      </c>
      <c r="E65" s="6">
        <v>0.13276483999999655</v>
      </c>
      <c r="F65" s="6">
        <v>-5.6543001117044653</v>
      </c>
    </row>
    <row r="66" spans="1:6" x14ac:dyDescent="0.35">
      <c r="A66" s="3">
        <v>42570.75</v>
      </c>
      <c r="B66" s="6">
        <v>-11.673959995223811</v>
      </c>
      <c r="C66" s="6">
        <v>7.5547900069406353</v>
      </c>
      <c r="D66" s="6">
        <v>-2.8329079999999998</v>
      </c>
      <c r="E66" s="6">
        <v>0.61634830399999885</v>
      </c>
      <c r="F66" s="6">
        <v>-6.9520779882831754</v>
      </c>
    </row>
    <row r="67" spans="1:6" x14ac:dyDescent="0.35">
      <c r="A67" s="3">
        <v>42601.5</v>
      </c>
      <c r="B67" s="6">
        <v>-11.4770253332712</v>
      </c>
      <c r="C67" s="6">
        <v>7.6537096834479996</v>
      </c>
      <c r="D67" s="6">
        <v>-2.7500719999999923</v>
      </c>
      <c r="E67" s="6">
        <v>1.1585976480000078</v>
      </c>
      <c r="F67" s="6">
        <v>-6.5733876498231929</v>
      </c>
    </row>
    <row r="68" spans="1:6" x14ac:dyDescent="0.35">
      <c r="A68" s="3">
        <v>42632.25</v>
      </c>
      <c r="B68" s="6">
        <v>-11.479237810546863</v>
      </c>
      <c r="C68" s="6">
        <v>7.3323708153881313</v>
      </c>
      <c r="D68" s="6">
        <v>-2.6475799999999978</v>
      </c>
      <c r="E68" s="6">
        <v>1.7154879040000033</v>
      </c>
      <c r="F68" s="6">
        <v>-6.7944469951587294</v>
      </c>
    </row>
    <row r="69" spans="1:6" x14ac:dyDescent="0.35">
      <c r="A69" s="3">
        <v>42663</v>
      </c>
      <c r="B69" s="6">
        <v>-12.843270601372893</v>
      </c>
      <c r="C69" s="6">
        <v>7.0902180082305506</v>
      </c>
      <c r="D69" s="6">
        <v>-1.972567999999999</v>
      </c>
      <c r="E69" s="6">
        <v>2.8164402240000008</v>
      </c>
      <c r="F69" s="6">
        <v>-7.7256205931423416</v>
      </c>
    </row>
    <row r="70" spans="1:6" x14ac:dyDescent="0.35">
      <c r="A70" s="3">
        <v>42693.75</v>
      </c>
      <c r="B70" s="6">
        <v>-13.650619105678203</v>
      </c>
      <c r="C70" s="6">
        <v>7.389498568710664</v>
      </c>
      <c r="D70" s="6">
        <v>-1.4994719999999973</v>
      </c>
      <c r="E70" s="6">
        <v>3.5288527040000019</v>
      </c>
      <c r="F70" s="6">
        <v>-7.7605925369675361</v>
      </c>
    </row>
    <row r="71" spans="1:6" x14ac:dyDescent="0.35">
      <c r="A71" s="3">
        <v>42724.5</v>
      </c>
      <c r="B71" s="6">
        <v>-13.962129738387688</v>
      </c>
      <c r="C71" s="6">
        <v>7.4721236938485163</v>
      </c>
      <c r="D71" s="6">
        <v>-1.2225719999999995</v>
      </c>
      <c r="E71" s="6">
        <v>3.9903626879999976</v>
      </c>
      <c r="F71" s="6">
        <v>-7.7125780445391712</v>
      </c>
    </row>
    <row r="72" spans="1:6" x14ac:dyDescent="0.35">
      <c r="A72" s="3">
        <v>42755.25</v>
      </c>
      <c r="B72" s="6">
        <v>-13.183872419346898</v>
      </c>
      <c r="C72" s="6">
        <v>7.8156452140361665</v>
      </c>
      <c r="D72" s="6">
        <v>-1.1882000000000019</v>
      </c>
      <c r="E72" s="6">
        <v>4.1395733599999964</v>
      </c>
      <c r="F72" s="6">
        <v>-6.5564272053107331</v>
      </c>
    </row>
    <row r="73" spans="1:6" x14ac:dyDescent="0.35">
      <c r="A73" s="3">
        <v>42786</v>
      </c>
      <c r="B73" s="6">
        <v>-13.722901133951751</v>
      </c>
      <c r="C73" s="6">
        <v>7.6914474766150818</v>
      </c>
      <c r="D73" s="6">
        <v>-1.1733279999999979</v>
      </c>
      <c r="E73" s="6">
        <v>4.2627536640000017</v>
      </c>
      <c r="F73" s="6">
        <v>-7.2047816573366674</v>
      </c>
    </row>
    <row r="74" spans="1:6" x14ac:dyDescent="0.35">
      <c r="A74" s="3">
        <v>42816.75</v>
      </c>
      <c r="B74" s="6">
        <v>-13.925559221351619</v>
      </c>
      <c r="C74" s="6">
        <v>8.1389968508139532</v>
      </c>
      <c r="D74" s="6">
        <v>-1.2361959999999996</v>
      </c>
      <c r="E74" s="6">
        <v>4.2892285279999989</v>
      </c>
      <c r="F74" s="6">
        <v>-7.0227583705376659</v>
      </c>
    </row>
    <row r="75" spans="1:6" x14ac:dyDescent="0.35">
      <c r="A75" s="3">
        <v>42847.5</v>
      </c>
      <c r="B75" s="6">
        <v>-15.129995158993154</v>
      </c>
      <c r="C75" s="6">
        <v>8.2086979951694303</v>
      </c>
      <c r="D75" s="6">
        <v>-1.4141399999999962</v>
      </c>
      <c r="E75" s="6">
        <v>4.1645099600000037</v>
      </c>
      <c r="F75" s="6">
        <v>-8.3354371638237197</v>
      </c>
    </row>
    <row r="76" spans="1:6" x14ac:dyDescent="0.35">
      <c r="A76" s="3">
        <v>42878.25</v>
      </c>
      <c r="B76" s="6">
        <v>-15.330922195108826</v>
      </c>
      <c r="C76" s="6">
        <v>9.0244378229896682</v>
      </c>
      <c r="D76" s="6">
        <v>-1.285231999999997</v>
      </c>
      <c r="E76" s="6">
        <v>4.3939787840000015</v>
      </c>
      <c r="F76" s="6">
        <v>-7.591716372119155</v>
      </c>
    </row>
    <row r="77" spans="1:6" x14ac:dyDescent="0.35">
      <c r="A77" s="3">
        <v>42909</v>
      </c>
      <c r="B77" s="6">
        <v>-15.310823493622053</v>
      </c>
      <c r="C77" s="6">
        <v>9.8051606653892378</v>
      </c>
      <c r="D77" s="6">
        <v>-1.3290159999999993</v>
      </c>
      <c r="E77" s="6">
        <v>4.4032540240000024</v>
      </c>
      <c r="F77" s="6">
        <v>-6.8346788282328141</v>
      </c>
    </row>
    <row r="78" spans="1:6" x14ac:dyDescent="0.35">
      <c r="A78" s="3">
        <v>42939.75</v>
      </c>
      <c r="B78" s="6">
        <v>-15.885535769496755</v>
      </c>
      <c r="C78" s="6">
        <v>10.325563182357953</v>
      </c>
      <c r="D78" s="6">
        <v>-1.3505959999999995</v>
      </c>
      <c r="E78" s="6">
        <v>4.4447487760000008</v>
      </c>
      <c r="F78" s="6">
        <v>-6.9105685871388012</v>
      </c>
    </row>
    <row r="79" spans="1:6" x14ac:dyDescent="0.35">
      <c r="A79" s="3">
        <v>42970.5</v>
      </c>
      <c r="B79" s="6">
        <v>-16.772312285582444</v>
      </c>
      <c r="C79" s="6">
        <v>10.645489222508502</v>
      </c>
      <c r="D79" s="6">
        <v>-1.4446119999999993</v>
      </c>
      <c r="E79" s="6">
        <v>4.366384152000002</v>
      </c>
      <c r="F79" s="6">
        <v>-7.5714350630739418</v>
      </c>
    </row>
    <row r="80" spans="1:6" x14ac:dyDescent="0.35">
      <c r="A80" s="3">
        <v>43001.25</v>
      </c>
      <c r="B80" s="6">
        <v>-17.928539166175028</v>
      </c>
      <c r="C80" s="6">
        <v>11.02957376440456</v>
      </c>
      <c r="D80" s="6">
        <v>-1.4213159999999974</v>
      </c>
      <c r="E80" s="6">
        <v>4.4298595120000002</v>
      </c>
      <c r="F80" s="6">
        <v>-8.3202814017704654</v>
      </c>
    </row>
    <row r="81" spans="1:6" x14ac:dyDescent="0.35">
      <c r="A81" s="3">
        <v>43032</v>
      </c>
      <c r="B81" s="6">
        <v>-18.005318871406843</v>
      </c>
      <c r="C81" s="6">
        <v>11.227137683184907</v>
      </c>
      <c r="D81" s="6">
        <v>-1.667743999999999</v>
      </c>
      <c r="E81" s="6">
        <v>4.1893899840000017</v>
      </c>
      <c r="F81" s="6">
        <v>-8.4459251882219348</v>
      </c>
    </row>
    <row r="82" spans="1:6" x14ac:dyDescent="0.35">
      <c r="A82" s="3">
        <v>43062.75</v>
      </c>
      <c r="B82" s="6">
        <v>-18.339255697433202</v>
      </c>
      <c r="C82" s="6">
        <v>11.420578769328657</v>
      </c>
      <c r="D82" s="6">
        <v>-1.790619999999997</v>
      </c>
      <c r="E82" s="6">
        <v>4.1213475680000009</v>
      </c>
      <c r="F82" s="6">
        <v>-8.7092969281045427</v>
      </c>
    </row>
    <row r="83" spans="1:6" x14ac:dyDescent="0.35">
      <c r="A83" s="3">
        <v>43093.5</v>
      </c>
      <c r="B83" s="6">
        <v>-18.649984949707545</v>
      </c>
      <c r="C83" s="6">
        <v>11.446408682304892</v>
      </c>
      <c r="D83" s="6">
        <v>-1.701595999999995</v>
      </c>
      <c r="E83" s="6">
        <v>4.2642764320000026</v>
      </c>
      <c r="F83" s="6">
        <v>-8.9051722674026479</v>
      </c>
    </row>
    <row r="84" spans="1:6" x14ac:dyDescent="0.35">
      <c r="A84" s="3">
        <v>43124.25</v>
      </c>
      <c r="B84" s="6">
        <v>-19.442218946719066</v>
      </c>
      <c r="C84" s="6">
        <v>11.840205916911941</v>
      </c>
      <c r="D84" s="6">
        <v>-1.7773079999999979</v>
      </c>
      <c r="E84" s="6">
        <v>4.208424376</v>
      </c>
      <c r="F84" s="6">
        <v>-9.379321029807123</v>
      </c>
    </row>
    <row r="85" spans="1:6" x14ac:dyDescent="0.35">
      <c r="A85" s="3">
        <v>43155</v>
      </c>
      <c r="B85" s="6">
        <v>-20.22080957967097</v>
      </c>
      <c r="C85" s="6">
        <v>11.854310799771312</v>
      </c>
      <c r="D85" s="6">
        <v>-1.9296159999999993</v>
      </c>
      <c r="E85" s="6">
        <v>4.0718215200000003</v>
      </c>
      <c r="F85" s="6">
        <v>-10.296114779899657</v>
      </c>
    </row>
    <row r="86" spans="1:6" x14ac:dyDescent="0.35">
      <c r="A86" s="3">
        <v>43185.75</v>
      </c>
      <c r="B86" s="6">
        <v>-21.605070584235108</v>
      </c>
      <c r="C86" s="6">
        <v>11.932496453128763</v>
      </c>
      <c r="D86" s="6">
        <v>-1.9464639999999989</v>
      </c>
      <c r="E86" s="6">
        <v>4.0641140800000031</v>
      </c>
      <c r="F86" s="6">
        <v>-11.619038131106343</v>
      </c>
    </row>
    <row r="87" spans="1:6" x14ac:dyDescent="0.35">
      <c r="A87" s="3">
        <v>43216.5</v>
      </c>
      <c r="B87" s="6">
        <v>-21.640291397336824</v>
      </c>
      <c r="C87" s="6">
        <v>12.234830775613929</v>
      </c>
      <c r="D87" s="6">
        <v>-1.9451639999999948</v>
      </c>
      <c r="E87" s="6">
        <v>4.0861147600000045</v>
      </c>
      <c r="F87" s="6">
        <v>-11.35062462172289</v>
      </c>
    </row>
    <row r="88" spans="1:6" x14ac:dyDescent="0.35">
      <c r="A88" s="3">
        <v>43247.25</v>
      </c>
      <c r="B88" s="6">
        <v>-21.824052447215621</v>
      </c>
      <c r="C88" s="6">
        <v>12.412247211550365</v>
      </c>
      <c r="D88" s="6">
        <v>-2.0592519999999936</v>
      </c>
      <c r="E88" s="6">
        <v>3.928464904000009</v>
      </c>
      <c r="F88" s="6">
        <v>-11.471057235665249</v>
      </c>
    </row>
    <row r="89" spans="1:6" x14ac:dyDescent="0.35">
      <c r="A89" s="3">
        <v>43278</v>
      </c>
      <c r="B89" s="6">
        <v>-22.388193846216069</v>
      </c>
      <c r="C89" s="6">
        <v>12.305881617107389</v>
      </c>
      <c r="D89" s="6">
        <v>-2.1304920000000003</v>
      </c>
      <c r="E89" s="6">
        <v>3.8518969839999997</v>
      </c>
      <c r="F89" s="6">
        <v>-12.212804229108681</v>
      </c>
    </row>
    <row r="90" spans="1:6" x14ac:dyDescent="0.35">
      <c r="A90" s="3">
        <v>43308.75</v>
      </c>
      <c r="B90" s="6">
        <v>-22.636991484478074</v>
      </c>
      <c r="C90" s="6">
        <v>12.563965100509066</v>
      </c>
      <c r="D90" s="6">
        <v>-2.2269520000000007</v>
      </c>
      <c r="E90" s="6">
        <v>3.7498793279999987</v>
      </c>
      <c r="F90" s="6">
        <v>-12.299978383969009</v>
      </c>
    </row>
    <row r="91" spans="1:6" x14ac:dyDescent="0.35">
      <c r="A91" s="3">
        <v>43339.5</v>
      </c>
      <c r="B91" s="6">
        <v>-23.30952500306816</v>
      </c>
      <c r="C91" s="6">
        <v>12.979787518818029</v>
      </c>
      <c r="D91" s="6">
        <v>-2.2613239999999948</v>
      </c>
      <c r="E91" s="6">
        <v>3.7475970480000065</v>
      </c>
      <c r="F91" s="6">
        <v>-12.591061484250126</v>
      </c>
    </row>
    <row r="92" spans="1:6" x14ac:dyDescent="0.35">
      <c r="A92" s="3">
        <v>43370.25</v>
      </c>
      <c r="B92" s="6">
        <v>-23.402681480996762</v>
      </c>
      <c r="C92" s="6">
        <v>13.05225558912845</v>
      </c>
      <c r="D92" s="6">
        <v>-2.2916919999999941</v>
      </c>
      <c r="E92" s="6">
        <v>3.7339606720000056</v>
      </c>
      <c r="F92" s="6">
        <v>-12.642117891868306</v>
      </c>
    </row>
    <row r="93" spans="1:6" x14ac:dyDescent="0.35">
      <c r="A93" s="3">
        <v>43401</v>
      </c>
      <c r="B93" s="6">
        <v>-23.282249319009395</v>
      </c>
      <c r="C93" s="6">
        <v>13.59541544714638</v>
      </c>
      <c r="D93" s="6">
        <v>-2.3912719999999972</v>
      </c>
      <c r="E93" s="6">
        <v>3.6727074800000032</v>
      </c>
      <c r="F93" s="6">
        <v>-12.078105871863013</v>
      </c>
    </row>
    <row r="94" spans="1:6" x14ac:dyDescent="0.35">
      <c r="A94" s="3">
        <v>43431.75</v>
      </c>
      <c r="B94" s="6">
        <v>-23.924667806315483</v>
      </c>
      <c r="C94" s="6">
        <v>13.844995156734058</v>
      </c>
      <c r="D94" s="6">
        <v>-2.5095199999999949</v>
      </c>
      <c r="E94" s="6">
        <v>3.536364104000004</v>
      </c>
      <c r="F94" s="6">
        <v>-12.58919264958142</v>
      </c>
    </row>
    <row r="95" spans="1:6" x14ac:dyDescent="0.35">
      <c r="A95" s="3">
        <v>43462.5</v>
      </c>
      <c r="B95" s="6">
        <v>-24.718597397241552</v>
      </c>
      <c r="C95" s="6">
        <v>13.599114264213085</v>
      </c>
      <c r="D95" s="6">
        <v>-2.7188199999999973</v>
      </c>
      <c r="E95" s="6">
        <v>3.3275284640000002</v>
      </c>
      <c r="F95" s="6">
        <v>-13.838303133028464</v>
      </c>
    </row>
    <row r="96" spans="1:6" x14ac:dyDescent="0.35">
      <c r="A96" s="3">
        <v>43493.25</v>
      </c>
      <c r="B96" s="6">
        <v>-24.814251327454542</v>
      </c>
      <c r="C96" s="6">
        <v>13.446851513234705</v>
      </c>
      <c r="D96" s="6">
        <v>-2.8082079999999969</v>
      </c>
      <c r="E96" s="6">
        <v>3.2659091920000023</v>
      </c>
      <c r="F96" s="6">
        <v>-14.175607814219834</v>
      </c>
    </row>
    <row r="97" spans="1:6" x14ac:dyDescent="0.35">
      <c r="A97" s="3">
        <v>43524</v>
      </c>
      <c r="B97" s="6">
        <v>-25.294072150302242</v>
      </c>
      <c r="C97" s="6">
        <v>13.314914651860406</v>
      </c>
      <c r="D97" s="6">
        <v>-2.815019999999997</v>
      </c>
      <c r="E97" s="6">
        <v>3.2975119840000033</v>
      </c>
      <c r="F97" s="6">
        <v>-14.794177498441833</v>
      </c>
    </row>
    <row r="98" spans="1:6" x14ac:dyDescent="0.35">
      <c r="A98" s="3">
        <v>43554.75</v>
      </c>
      <c r="B98" s="6">
        <v>-24.913399385739126</v>
      </c>
      <c r="C98" s="6">
        <v>13.117382569360245</v>
      </c>
      <c r="D98" s="6">
        <v>-2.7932319999999962</v>
      </c>
      <c r="E98" s="6">
        <v>3.3622117360000026</v>
      </c>
      <c r="F98" s="6">
        <v>-14.589248816378877</v>
      </c>
    </row>
    <row r="99" spans="1:6" x14ac:dyDescent="0.35">
      <c r="A99" s="3">
        <v>43585.5</v>
      </c>
      <c r="B99" s="6">
        <v>-25.462161619043201</v>
      </c>
      <c r="C99" s="6">
        <v>12.928004052468552</v>
      </c>
      <c r="D99" s="6">
        <v>-2.8521479999999997</v>
      </c>
      <c r="E99" s="6">
        <v>3.3572445920000007</v>
      </c>
      <c r="F99" s="6">
        <v>-15.386305566574649</v>
      </c>
    </row>
    <row r="100" spans="1:6" x14ac:dyDescent="0.35">
      <c r="A100" s="3">
        <v>43616.25</v>
      </c>
      <c r="B100" s="6">
        <v>-26.012577121153384</v>
      </c>
      <c r="C100" s="6">
        <v>12.566833618795556</v>
      </c>
      <c r="D100" s="6">
        <v>-3.0466799999999949</v>
      </c>
      <c r="E100" s="6">
        <v>3.2299274800000042</v>
      </c>
      <c r="F100" s="6">
        <v>-16.492423502357823</v>
      </c>
    </row>
    <row r="101" spans="1:6" x14ac:dyDescent="0.35">
      <c r="A101" s="3">
        <v>43646.75</v>
      </c>
      <c r="B101" s="6">
        <v>-26.504867251113524</v>
      </c>
      <c r="C101" s="6">
        <v>12.321464924245603</v>
      </c>
      <c r="D101" s="6">
        <v>-3.1235359999999979</v>
      </c>
      <c r="E101" s="6">
        <v>3.1847457200000022</v>
      </c>
      <c r="F101" s="6">
        <v>-17.306938326867918</v>
      </c>
    </row>
    <row r="102" spans="1:6" x14ac:dyDescent="0.35">
      <c r="A102" s="3">
        <v>43677.25</v>
      </c>
      <c r="B102" s="6">
        <v>-27.076395855407128</v>
      </c>
      <c r="C102" s="6">
        <v>12.257665452224884</v>
      </c>
      <c r="D102" s="6">
        <v>-3.4987159999999946</v>
      </c>
      <c r="E102" s="6">
        <v>2.843610640000005</v>
      </c>
      <c r="F102" s="6">
        <v>-18.317446403182238</v>
      </c>
    </row>
    <row r="103" spans="1:6" x14ac:dyDescent="0.35">
      <c r="A103" s="3">
        <v>43707.75</v>
      </c>
      <c r="B103" s="6">
        <v>-27.367691376215845</v>
      </c>
      <c r="C103" s="6">
        <v>11.939352816581135</v>
      </c>
      <c r="D103" s="6">
        <v>-3.7236159999999998</v>
      </c>
      <c r="E103" s="6">
        <v>2.6328027439999993</v>
      </c>
      <c r="F103" s="6">
        <v>-19.15195455963471</v>
      </c>
    </row>
    <row r="104" spans="1:6" x14ac:dyDescent="0.35">
      <c r="A104" s="3">
        <v>43738.25</v>
      </c>
      <c r="B104" s="6">
        <v>-28.050423139259834</v>
      </c>
      <c r="C104" s="6">
        <v>12.121694352984804</v>
      </c>
      <c r="D104" s="6">
        <v>-3.9883479999999984</v>
      </c>
      <c r="E104" s="6">
        <v>2.3969343840000015</v>
      </c>
      <c r="F104" s="6">
        <v>-19.917076786275029</v>
      </c>
    </row>
    <row r="105" spans="1:6" x14ac:dyDescent="0.35">
      <c r="A105" s="3">
        <v>43768.75</v>
      </c>
      <c r="B105" s="6">
        <v>-28.815753465245535</v>
      </c>
      <c r="C105" s="6">
        <v>12.177807869007182</v>
      </c>
      <c r="D105" s="6">
        <v>-4.0345239999999976</v>
      </c>
      <c r="E105" s="6">
        <v>2.3948530320000039</v>
      </c>
      <c r="F105" s="6">
        <v>-20.672469596238351</v>
      </c>
    </row>
    <row r="106" spans="1:6" x14ac:dyDescent="0.35">
      <c r="A106" s="3">
        <v>43799.25</v>
      </c>
      <c r="B106" s="6">
        <v>-29.323546648934581</v>
      </c>
      <c r="C106" s="6">
        <v>12.048954928112167</v>
      </c>
      <c r="D106" s="6">
        <v>-4.0730039999999974</v>
      </c>
      <c r="E106" s="6">
        <v>2.3888146880000036</v>
      </c>
      <c r="F106" s="6">
        <v>-21.347595720822412</v>
      </c>
    </row>
    <row r="107" spans="1:6" x14ac:dyDescent="0.35">
      <c r="A107" s="3">
        <v>43829.75</v>
      </c>
      <c r="B107" s="6">
        <v>-29.577730009489244</v>
      </c>
      <c r="C107" s="6">
        <v>12.420336686795451</v>
      </c>
      <c r="D107" s="6">
        <v>-4.1210519999999988</v>
      </c>
      <c r="E107" s="6">
        <v>2.3540669360000024</v>
      </c>
      <c r="F107" s="6">
        <v>-21.278445322693791</v>
      </c>
    </row>
    <row r="108" spans="1:6" x14ac:dyDescent="0.35">
      <c r="A108" s="3">
        <v>43860.25</v>
      </c>
      <c r="B108" s="6">
        <v>-30.472183296572098</v>
      </c>
      <c r="C108" s="6">
        <v>12.426134046741723</v>
      </c>
      <c r="D108" s="6">
        <v>-4.1412279999999946</v>
      </c>
      <c r="E108" s="6">
        <v>2.3562095440000057</v>
      </c>
      <c r="F108" s="6">
        <v>-22.18727724983037</v>
      </c>
    </row>
    <row r="109" spans="1:6" x14ac:dyDescent="0.35">
      <c r="A109" s="3">
        <v>43890.75</v>
      </c>
      <c r="B109" s="6">
        <v>-30.530166509699171</v>
      </c>
      <c r="C109" s="6">
        <v>12.613510780442425</v>
      </c>
      <c r="D109" s="6">
        <v>-4.2105439999999987</v>
      </c>
      <c r="E109" s="6">
        <v>2.3084398480000026</v>
      </c>
      <c r="F109" s="6">
        <v>-22.127199729256745</v>
      </c>
    </row>
    <row r="110" spans="1:6" x14ac:dyDescent="0.35">
      <c r="A110" s="3">
        <v>43921.25</v>
      </c>
      <c r="B110" s="6">
        <v>-32.12987562335158</v>
      </c>
      <c r="C110" s="6">
        <v>12.436227248478104</v>
      </c>
      <c r="D110" s="6">
        <v>-4.2355039999999988</v>
      </c>
      <c r="E110" s="6">
        <v>2.2880159119999988</v>
      </c>
      <c r="F110" s="6">
        <v>-23.929152374873475</v>
      </c>
    </row>
    <row r="111" spans="1:6" x14ac:dyDescent="0.35">
      <c r="A111" s="3">
        <v>43951.75</v>
      </c>
      <c r="B111" s="6">
        <v>-32.952077089529581</v>
      </c>
      <c r="C111" s="6">
        <v>10.005298068348623</v>
      </c>
      <c r="D111" s="6">
        <v>-4.0502799999999972</v>
      </c>
      <c r="E111" s="6">
        <v>2.4925719520000023</v>
      </c>
      <c r="F111" s="6">
        <v>-26.997059021180956</v>
      </c>
    </row>
    <row r="112" spans="1:6" x14ac:dyDescent="0.35">
      <c r="A112" s="3">
        <v>43982.25</v>
      </c>
      <c r="B112" s="6">
        <v>-33.698986924518124</v>
      </c>
      <c r="C112" s="6">
        <v>8.1228577588184692</v>
      </c>
      <c r="D112" s="6">
        <v>-4.2945239999999991</v>
      </c>
      <c r="E112" s="6">
        <v>2.1026606639999983</v>
      </c>
      <c r="F112" s="6">
        <v>-29.870653165699654</v>
      </c>
    </row>
    <row r="113" spans="1:6" x14ac:dyDescent="0.35">
      <c r="A113" s="3">
        <v>44012.75</v>
      </c>
      <c r="B113" s="6">
        <v>-34.087370310746451</v>
      </c>
      <c r="C113" s="6">
        <v>7.2206810454231345</v>
      </c>
      <c r="D113" s="6">
        <v>-4.4360159999999986</v>
      </c>
      <c r="E113" s="6">
        <v>1.9379164479999993</v>
      </c>
      <c r="F113" s="6">
        <v>-31.302705265323315</v>
      </c>
    </row>
    <row r="114" spans="1:6" x14ac:dyDescent="0.35">
      <c r="A114" s="3">
        <v>44043.25</v>
      </c>
      <c r="B114" s="6">
        <v>-33.946351373835</v>
      </c>
      <c r="C114" s="6">
        <v>5.9476370442741313</v>
      </c>
      <c r="D114" s="6">
        <v>-4.3870839999999944</v>
      </c>
      <c r="E114" s="6">
        <v>1.9611913360000059</v>
      </c>
      <c r="F114" s="6">
        <v>-32.385798329560863</v>
      </c>
    </row>
    <row r="115" spans="1:6" x14ac:dyDescent="0.35">
      <c r="A115" s="3">
        <v>44073.75</v>
      </c>
      <c r="B115" s="6">
        <v>-34.280926499314262</v>
      </c>
      <c r="C115" s="6">
        <v>4.3261171037090804</v>
      </c>
      <c r="D115" s="6">
        <v>-4.351307999999996</v>
      </c>
      <c r="E115" s="6">
        <v>1.9714519760000044</v>
      </c>
      <c r="F115" s="6">
        <v>-34.306117395605177</v>
      </c>
    </row>
    <row r="116" spans="1:6" x14ac:dyDescent="0.35">
      <c r="A116" s="3">
        <v>44104.25</v>
      </c>
      <c r="B116" s="6">
        <v>-34.919770992532847</v>
      </c>
      <c r="C116" s="6">
        <v>3.1533463457951854</v>
      </c>
      <c r="D116" s="6">
        <v>-4.2794959999999982</v>
      </c>
      <c r="E116" s="6">
        <v>2.0367482720000041</v>
      </c>
      <c r="F116" s="6">
        <v>-36.045920646737656</v>
      </c>
    </row>
    <row r="117" spans="1:6" x14ac:dyDescent="0.35">
      <c r="A117" s="3">
        <v>44134.75</v>
      </c>
      <c r="B117" s="6">
        <v>-35.835337598354528</v>
      </c>
      <c r="C117" s="6">
        <v>1.9658426864369858</v>
      </c>
      <c r="D117" s="6">
        <v>-4.2520399999999974</v>
      </c>
      <c r="E117" s="6">
        <v>2.0724552160000016</v>
      </c>
      <c r="F117" s="6">
        <v>-38.121534911917536</v>
      </c>
    </row>
    <row r="118" spans="1:6" x14ac:dyDescent="0.35">
      <c r="A118" s="3">
        <v>44165.25</v>
      </c>
      <c r="B118" s="6">
        <v>-36.217606008884559</v>
      </c>
      <c r="C118" s="6">
        <v>1.260235874539859</v>
      </c>
      <c r="D118" s="6">
        <v>-4.2656639999999975</v>
      </c>
      <c r="E118" s="6">
        <v>2.1045340160000023</v>
      </c>
      <c r="F118" s="6">
        <v>-39.223034134344701</v>
      </c>
    </row>
    <row r="119" spans="1:6" x14ac:dyDescent="0.35">
      <c r="A119" s="3">
        <v>44195.75</v>
      </c>
      <c r="B119" s="6">
        <v>-37.267517401854803</v>
      </c>
      <c r="C119" s="6">
        <v>0.62268470735244819</v>
      </c>
      <c r="D119" s="6">
        <v>-4.0965079999999965</v>
      </c>
      <c r="E119" s="6">
        <v>2.2961112720000045</v>
      </c>
      <c r="F119" s="6">
        <v>-40.741340694502355</v>
      </c>
    </row>
    <row r="120" spans="1:6" x14ac:dyDescent="0.35">
      <c r="A120" s="3">
        <v>44226.25</v>
      </c>
      <c r="B120" s="6">
        <v>-38.688765473315584</v>
      </c>
      <c r="C120" s="6">
        <v>-0.42086347731114415</v>
      </c>
      <c r="D120" s="6">
        <v>-3.8903800000000004</v>
      </c>
      <c r="E120" s="6">
        <v>2.5124698560000027</v>
      </c>
      <c r="F120" s="6">
        <v>-43.000008950626729</v>
      </c>
    </row>
    <row r="121" spans="1:6" x14ac:dyDescent="0.35">
      <c r="A121" s="3">
        <v>44255.75</v>
      </c>
      <c r="B121" s="6">
        <v>-39.925668585657576</v>
      </c>
      <c r="C121" s="6">
        <v>-1.0586473045589031</v>
      </c>
      <c r="D121" s="6">
        <v>-3.6506599999999985</v>
      </c>
      <c r="E121" s="6">
        <v>2.8179481200000041</v>
      </c>
      <c r="F121" s="6">
        <v>-44.634975890216481</v>
      </c>
    </row>
    <row r="122" spans="1:6" x14ac:dyDescent="0.35">
      <c r="A122" s="3">
        <v>44286.25</v>
      </c>
      <c r="B122" s="6">
        <v>-40.076615850791114</v>
      </c>
      <c r="C122" s="6">
        <v>-1.1477057401449002</v>
      </c>
      <c r="D122" s="6">
        <v>-3.4180119999999974</v>
      </c>
      <c r="E122" s="6">
        <v>3.093468768000001</v>
      </c>
      <c r="F122" s="6">
        <v>-44.642333590936012</v>
      </c>
    </row>
    <row r="123" spans="1:6" x14ac:dyDescent="0.35">
      <c r="A123" s="3">
        <v>44316.75</v>
      </c>
      <c r="B123" s="6">
        <v>-40.014892438862177</v>
      </c>
      <c r="C123" s="6">
        <v>1.3279699641425395</v>
      </c>
      <c r="D123" s="6">
        <v>-3.1853639999999999</v>
      </c>
      <c r="E123" s="6">
        <v>3.343586479999999</v>
      </c>
      <c r="F123" s="6">
        <v>-41.872286474719637</v>
      </c>
    </row>
    <row r="124" spans="1:6" x14ac:dyDescent="0.35">
      <c r="A124" s="3">
        <v>44347.25</v>
      </c>
      <c r="B124" s="6">
        <v>-39.974681685074728</v>
      </c>
      <c r="C124" s="6">
        <v>3.108425428796096</v>
      </c>
      <c r="D124" s="6">
        <v>-2.5722839999999962</v>
      </c>
      <c r="E124" s="6">
        <v>4.119700832000003</v>
      </c>
      <c r="F124" s="6">
        <v>-39.438540256278628</v>
      </c>
    </row>
    <row r="125" spans="1:6" x14ac:dyDescent="0.35">
      <c r="A125" s="3">
        <v>44377.75</v>
      </c>
      <c r="B125" s="6">
        <v>-40.558598156546594</v>
      </c>
      <c r="C125" s="6">
        <v>3.9226045412808048</v>
      </c>
      <c r="D125" s="6">
        <v>-2.3220599999999969</v>
      </c>
      <c r="E125" s="6">
        <v>4.4261075040000009</v>
      </c>
      <c r="F125" s="6">
        <v>-38.958053615265783</v>
      </c>
    </row>
    <row r="126" spans="1:6" x14ac:dyDescent="0.35">
      <c r="A126" s="3">
        <v>44408.25</v>
      </c>
      <c r="B126" s="6">
        <v>-40.918683841282387</v>
      </c>
      <c r="C126" s="6">
        <v>3.9803452478373487</v>
      </c>
      <c r="D126" s="6">
        <v>-2.0219160000000009</v>
      </c>
      <c r="E126" s="6">
        <v>4.7848341839999975</v>
      </c>
      <c r="F126" s="6">
        <v>-38.960254593445043</v>
      </c>
    </row>
    <row r="127" spans="1:6" x14ac:dyDescent="0.35">
      <c r="A127" s="3">
        <v>44438.75</v>
      </c>
      <c r="B127" s="6">
        <v>-41.689399577429242</v>
      </c>
      <c r="C127" s="6">
        <v>3.9995860528146636</v>
      </c>
      <c r="D127" s="6">
        <v>-2.0151559999999975</v>
      </c>
      <c r="E127" s="6">
        <v>4.8573524480000003</v>
      </c>
      <c r="F127" s="6">
        <v>-39.704969524614576</v>
      </c>
    </row>
    <row r="128" spans="1:6" x14ac:dyDescent="0.35">
      <c r="A128" s="3">
        <v>44469.25</v>
      </c>
      <c r="B128" s="6">
        <v>-42.273256045465246</v>
      </c>
      <c r="C128" s="6">
        <v>3.9004483376048995</v>
      </c>
      <c r="D128" s="6">
        <v>-1.8549959999999963</v>
      </c>
      <c r="E128" s="6">
        <v>5.0761684480000042</v>
      </c>
      <c r="F128" s="6">
        <v>-40.227803707860346</v>
      </c>
    </row>
    <row r="129" spans="1:6" x14ac:dyDescent="0.35">
      <c r="A129" s="3">
        <v>44499.75</v>
      </c>
      <c r="B129" s="6">
        <v>-42.715776468068015</v>
      </c>
      <c r="C129" s="6">
        <v>4.0221509733683263</v>
      </c>
      <c r="D129" s="6">
        <v>-1.6410679999999935</v>
      </c>
      <c r="E129" s="6">
        <v>5.3059824480000053</v>
      </c>
      <c r="F129" s="6">
        <v>-40.334693494699678</v>
      </c>
    </row>
    <row r="130" spans="1:6" x14ac:dyDescent="0.35">
      <c r="A130" s="3">
        <v>44530.25</v>
      </c>
      <c r="B130" s="6">
        <v>-43.573380004373291</v>
      </c>
      <c r="C130" s="6">
        <v>4.087752506817921</v>
      </c>
      <c r="D130" s="6">
        <v>-1.3121159999999996</v>
      </c>
      <c r="E130" s="6">
        <v>5.6453067839999989</v>
      </c>
      <c r="F130" s="6">
        <v>-40.797743497555373</v>
      </c>
    </row>
    <row r="131" spans="1:6" x14ac:dyDescent="0.35">
      <c r="A131" s="3">
        <v>44561.25</v>
      </c>
      <c r="B131" s="6">
        <v>-44.417006204197008</v>
      </c>
      <c r="C131" s="6">
        <v>4.499102654759298</v>
      </c>
      <c r="D131" s="6">
        <v>-1.2744679999999953</v>
      </c>
      <c r="E131" s="6">
        <v>5.6770842960000039</v>
      </c>
      <c r="F131">
        <v>-41.192371549437709</v>
      </c>
    </row>
    <row r="132" spans="1:6" x14ac:dyDescent="0.35">
      <c r="A132" s="3">
        <v>44592.25</v>
      </c>
      <c r="B132" s="6">
        <v>-44.53556633902781</v>
      </c>
      <c r="C132" s="6">
        <v>4.8354454196451542</v>
      </c>
      <c r="D132" s="6">
        <v>-1.3532479999999971</v>
      </c>
      <c r="E132" s="6">
        <v>5.5954643680000018</v>
      </c>
      <c r="F132">
        <v>-41.053368919382649</v>
      </c>
    </row>
    <row r="133" spans="1:6" x14ac:dyDescent="0.35">
      <c r="B133" s="6">
        <v>-45.417794625813656</v>
      </c>
    </row>
    <row r="134" spans="1:6" x14ac:dyDescent="0.35">
      <c r="B134" s="6">
        <v>-45.658353462360054</v>
      </c>
    </row>
  </sheetData>
  <mergeCells count="1"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H2" sqref="H2"/>
    </sheetView>
  </sheetViews>
  <sheetFormatPr defaultRowHeight="14.5" x14ac:dyDescent="0.35"/>
  <sheetData>
    <row r="1" spans="1:6" ht="15" x14ac:dyDescent="0.4">
      <c r="A1" s="26" t="s">
        <v>56</v>
      </c>
    </row>
    <row r="2" spans="1:6" ht="15" x14ac:dyDescent="0.4">
      <c r="A2" s="26"/>
    </row>
    <row r="3" spans="1:6" ht="25" x14ac:dyDescent="0.35">
      <c r="C3" s="12" t="s">
        <v>31</v>
      </c>
      <c r="D3" s="12" t="s">
        <v>6</v>
      </c>
      <c r="E3" s="12" t="s">
        <v>2</v>
      </c>
      <c r="F3" s="12" t="s">
        <v>3</v>
      </c>
    </row>
    <row r="4" spans="1:6" x14ac:dyDescent="0.35">
      <c r="A4" s="14">
        <v>41433</v>
      </c>
      <c r="C4" s="4">
        <v>8.9031579999999995</v>
      </c>
      <c r="D4" s="4">
        <v>6.457427</v>
      </c>
      <c r="E4" s="4">
        <v>21.160017227020003</v>
      </c>
      <c r="F4" s="6">
        <v>20.347741000000003</v>
      </c>
    </row>
    <row r="5" spans="1:6" x14ac:dyDescent="0.35">
      <c r="A5" s="14">
        <v>41463.75</v>
      </c>
      <c r="C5" s="4">
        <v>8.9026507499999994</v>
      </c>
      <c r="D5" s="4">
        <v>6.4847690833333331</v>
      </c>
      <c r="E5" s="4">
        <v>21.313404008635999</v>
      </c>
      <c r="F5" s="6">
        <v>20.409617916666669</v>
      </c>
    </row>
    <row r="6" spans="1:6" x14ac:dyDescent="0.35">
      <c r="A6" s="14">
        <v>41494.5</v>
      </c>
      <c r="C6" s="4">
        <v>8.9021434999999993</v>
      </c>
      <c r="D6" s="4">
        <v>6.5121111666666662</v>
      </c>
      <c r="E6" s="4">
        <v>21.36477665072</v>
      </c>
      <c r="F6" s="6">
        <v>20.471494833333335</v>
      </c>
    </row>
    <row r="7" spans="1:6" x14ac:dyDescent="0.35">
      <c r="A7" s="14">
        <v>41525.25</v>
      </c>
      <c r="C7" s="4">
        <v>8.9016362499999993</v>
      </c>
      <c r="D7" s="4">
        <v>6.5394532499999993</v>
      </c>
      <c r="E7" s="4">
        <v>21.424165529907999</v>
      </c>
      <c r="F7" s="6">
        <v>20.533371750000001</v>
      </c>
    </row>
    <row r="8" spans="1:6" x14ac:dyDescent="0.35">
      <c r="A8" s="14">
        <v>41556</v>
      </c>
      <c r="C8" s="4">
        <v>8.9011289999999992</v>
      </c>
      <c r="D8" s="4">
        <v>6.5667953333333324</v>
      </c>
      <c r="E8" s="4">
        <v>21.494535935328003</v>
      </c>
      <c r="F8" s="6">
        <v>20.595248666666667</v>
      </c>
    </row>
    <row r="9" spans="1:6" x14ac:dyDescent="0.35">
      <c r="A9" s="14">
        <v>41586.75</v>
      </c>
      <c r="C9" s="4">
        <v>8.9006217499999991</v>
      </c>
      <c r="D9" s="4">
        <v>6.5941374166666655</v>
      </c>
      <c r="E9" s="4">
        <v>21.565011738436006</v>
      </c>
      <c r="F9" s="6">
        <v>20.657125583333332</v>
      </c>
    </row>
    <row r="10" spans="1:6" x14ac:dyDescent="0.35">
      <c r="A10" s="14">
        <v>41617.5</v>
      </c>
      <c r="C10" s="4">
        <v>8.900114499999999</v>
      </c>
      <c r="D10" s="4">
        <v>6.6214794999999986</v>
      </c>
      <c r="E10" s="4">
        <v>21.628786550228003</v>
      </c>
      <c r="F10" s="6">
        <v>20.719002499999998</v>
      </c>
    </row>
    <row r="11" spans="1:6" x14ac:dyDescent="0.35">
      <c r="A11" s="14">
        <v>41648.25</v>
      </c>
      <c r="C11" s="4">
        <v>8.899607249999999</v>
      </c>
      <c r="D11" s="4">
        <v>6.6488215833333317</v>
      </c>
      <c r="E11" s="4">
        <v>21.657189960640004</v>
      </c>
      <c r="F11" s="6">
        <v>20.780879416666664</v>
      </c>
    </row>
    <row r="12" spans="1:6" x14ac:dyDescent="0.35">
      <c r="A12" s="14">
        <v>41679</v>
      </c>
      <c r="C12" s="4">
        <v>8.8990999999999989</v>
      </c>
      <c r="D12" s="4">
        <v>6.6761636666666648</v>
      </c>
      <c r="E12" s="4">
        <v>21.702826920668002</v>
      </c>
      <c r="F12" s="6">
        <v>20.84275633333333</v>
      </c>
    </row>
    <row r="13" spans="1:6" x14ac:dyDescent="0.35">
      <c r="A13" s="14">
        <v>41709.75</v>
      </c>
      <c r="C13" s="4">
        <v>8.8985927499999988</v>
      </c>
      <c r="D13" s="4">
        <v>6.7035057499999979</v>
      </c>
      <c r="E13" s="4">
        <v>21.817282389528003</v>
      </c>
      <c r="F13" s="6">
        <v>20.904633249999996</v>
      </c>
    </row>
    <row r="14" spans="1:6" x14ac:dyDescent="0.35">
      <c r="A14" s="14">
        <v>41740.5</v>
      </c>
      <c r="C14" s="4">
        <v>8.8980854999999988</v>
      </c>
      <c r="D14" s="4">
        <v>6.730847833333331</v>
      </c>
      <c r="E14" s="4">
        <v>21.835819976624006</v>
      </c>
      <c r="F14" s="6">
        <v>20.966510166666662</v>
      </c>
    </row>
    <row r="15" spans="1:6" x14ac:dyDescent="0.35">
      <c r="A15" s="14">
        <v>41771.25</v>
      </c>
      <c r="C15" s="4">
        <v>8.8975782499999987</v>
      </c>
      <c r="D15" s="4">
        <v>6.7581899166666641</v>
      </c>
      <c r="E15" s="4">
        <v>21.905511797092004</v>
      </c>
      <c r="F15" s="6">
        <v>21.028387083333328</v>
      </c>
    </row>
    <row r="16" spans="1:6" x14ac:dyDescent="0.35">
      <c r="A16" s="14">
        <v>41802</v>
      </c>
      <c r="C16" s="4">
        <v>8.8970710000000004</v>
      </c>
      <c r="D16" s="4">
        <v>6.7855319999999999</v>
      </c>
      <c r="E16" s="4">
        <v>22.093436124092005</v>
      </c>
      <c r="F16" s="6">
        <v>21.090263999999998</v>
      </c>
    </row>
    <row r="17" spans="1:6" x14ac:dyDescent="0.35">
      <c r="A17" s="14">
        <v>41832.75</v>
      </c>
      <c r="C17" s="4">
        <v>8.8746693333333333</v>
      </c>
      <c r="D17" s="4">
        <v>6.7732840833333334</v>
      </c>
      <c r="E17" s="4">
        <v>22.047194077852001</v>
      </c>
      <c r="F17" s="6">
        <v>21.118909249999998</v>
      </c>
    </row>
    <row r="18" spans="1:6" x14ac:dyDescent="0.35">
      <c r="A18" s="14">
        <v>41863.5</v>
      </c>
      <c r="C18" s="4">
        <v>8.8522676666666662</v>
      </c>
      <c r="D18" s="4">
        <v>6.761036166666667</v>
      </c>
      <c r="E18" s="4">
        <v>22.031330667336004</v>
      </c>
      <c r="F18" s="6">
        <v>21.147554499999998</v>
      </c>
    </row>
    <row r="19" spans="1:6" x14ac:dyDescent="0.35">
      <c r="A19" s="14">
        <v>41894.25</v>
      </c>
      <c r="C19" s="4">
        <v>8.8298659999999991</v>
      </c>
      <c r="D19" s="4">
        <v>6.7487882500000005</v>
      </c>
      <c r="E19" s="4">
        <v>22.039712710656005</v>
      </c>
      <c r="F19" s="6">
        <v>21.176199749999999</v>
      </c>
    </row>
    <row r="20" spans="1:6" x14ac:dyDescent="0.35">
      <c r="A20" s="14">
        <v>41925</v>
      </c>
      <c r="C20" s="4">
        <v>8.807464333333332</v>
      </c>
      <c r="D20" s="4">
        <v>6.736540333333334</v>
      </c>
      <c r="E20" s="4">
        <v>22.044483877208005</v>
      </c>
      <c r="F20" s="6">
        <v>21.204844999999999</v>
      </c>
    </row>
    <row r="21" spans="1:6" x14ac:dyDescent="0.35">
      <c r="A21" s="14">
        <v>41955.75</v>
      </c>
      <c r="C21" s="4">
        <v>8.7850626666666649</v>
      </c>
      <c r="D21" s="4">
        <v>6.7242924166666675</v>
      </c>
      <c r="E21" s="4">
        <v>21.968011866784007</v>
      </c>
      <c r="F21" s="6">
        <v>21.233490249999999</v>
      </c>
    </row>
    <row r="22" spans="1:6" x14ac:dyDescent="0.35">
      <c r="A22" s="14">
        <v>41986.5</v>
      </c>
      <c r="C22" s="4">
        <v>8.7626609999999978</v>
      </c>
      <c r="D22" s="4">
        <v>6.7120445000000011</v>
      </c>
      <c r="E22" s="4">
        <v>21.965392822647999</v>
      </c>
      <c r="F22" s="6">
        <v>21.262135499999999</v>
      </c>
    </row>
    <row r="23" spans="1:6" x14ac:dyDescent="0.35">
      <c r="A23" s="14">
        <v>42017.25</v>
      </c>
      <c r="C23" s="4">
        <v>8.7402593333333307</v>
      </c>
      <c r="D23" s="4">
        <v>6.6997965833333346</v>
      </c>
      <c r="E23" s="4">
        <v>21.954731049088004</v>
      </c>
      <c r="F23" s="6">
        <v>21.29078075</v>
      </c>
    </row>
    <row r="24" spans="1:6" x14ac:dyDescent="0.35">
      <c r="A24" s="14">
        <v>42048</v>
      </c>
      <c r="C24" s="4">
        <v>8.7178576666666636</v>
      </c>
      <c r="D24" s="4">
        <v>6.6875486666666681</v>
      </c>
      <c r="E24" s="4">
        <v>21.877370580368005</v>
      </c>
      <c r="F24" s="6">
        <v>21.319426</v>
      </c>
    </row>
    <row r="25" spans="1:6" x14ac:dyDescent="0.35">
      <c r="A25" s="14">
        <v>42078.75</v>
      </c>
      <c r="C25" s="4">
        <v>8.6954559999999965</v>
      </c>
      <c r="D25" s="4">
        <v>6.6753007500000017</v>
      </c>
      <c r="E25" s="4">
        <v>21.747829688164011</v>
      </c>
      <c r="F25" s="6">
        <v>21.34807125</v>
      </c>
    </row>
    <row r="26" spans="1:6" x14ac:dyDescent="0.35">
      <c r="A26" s="14">
        <v>42109.5</v>
      </c>
      <c r="C26" s="4">
        <v>8.6730543333333294</v>
      </c>
      <c r="D26" s="4">
        <v>6.6630528333333352</v>
      </c>
      <c r="E26" s="4">
        <v>21.705737365480008</v>
      </c>
      <c r="F26" s="6">
        <v>21.376716500000001</v>
      </c>
    </row>
    <row r="27" spans="1:6" x14ac:dyDescent="0.35">
      <c r="A27" s="14">
        <v>42140.25</v>
      </c>
      <c r="C27" s="4">
        <v>8.6506526666666623</v>
      </c>
      <c r="D27" s="4">
        <v>6.6508049166666687</v>
      </c>
      <c r="E27" s="4">
        <v>21.613384358160005</v>
      </c>
      <c r="F27" s="6">
        <v>21.405361750000001</v>
      </c>
    </row>
    <row r="28" spans="1:6" x14ac:dyDescent="0.35">
      <c r="A28" s="14">
        <v>42171</v>
      </c>
      <c r="C28" s="4">
        <v>8.6282510000000006</v>
      </c>
      <c r="D28" s="4">
        <v>6.6385569999999996</v>
      </c>
      <c r="E28" s="4">
        <v>21.463732721604</v>
      </c>
      <c r="F28" s="6">
        <v>21.434006999999998</v>
      </c>
    </row>
    <row r="29" spans="1:6" x14ac:dyDescent="0.35">
      <c r="A29" s="14">
        <v>42201.75</v>
      </c>
      <c r="C29" s="4">
        <v>8.6698241666666664</v>
      </c>
      <c r="D29" s="4">
        <v>6.6019672407405832</v>
      </c>
      <c r="E29" s="4">
        <v>21.565670762444</v>
      </c>
      <c r="F29" s="6">
        <v>21.569973092592747</v>
      </c>
    </row>
    <row r="30" spans="1:6" x14ac:dyDescent="0.35">
      <c r="A30" s="14">
        <v>42232.5</v>
      </c>
      <c r="C30" s="4">
        <v>8.7113973333333323</v>
      </c>
      <c r="D30" s="4">
        <v>6.5653774814811667</v>
      </c>
      <c r="E30" s="4">
        <v>21.576671893643997</v>
      </c>
      <c r="F30" s="6">
        <v>21.705939185185496</v>
      </c>
    </row>
    <row r="31" spans="1:6" x14ac:dyDescent="0.35">
      <c r="A31" s="14">
        <v>42263.25</v>
      </c>
      <c r="C31" s="4">
        <v>8.7529704999999982</v>
      </c>
      <c r="D31" s="4">
        <v>6.5287877222217503</v>
      </c>
      <c r="E31" s="4">
        <v>21.588291297163998</v>
      </c>
      <c r="F31" s="6">
        <v>21.841905277778245</v>
      </c>
    </row>
    <row r="32" spans="1:6" x14ac:dyDescent="0.35">
      <c r="A32" s="14">
        <v>42294</v>
      </c>
      <c r="C32" s="4">
        <v>8.7945436666666641</v>
      </c>
      <c r="D32" s="4">
        <v>6.4921979629623339</v>
      </c>
      <c r="E32" s="4">
        <v>21.616220106104002</v>
      </c>
      <c r="F32" s="6">
        <v>21.977871370370995</v>
      </c>
    </row>
    <row r="33" spans="1:6" x14ac:dyDescent="0.35">
      <c r="A33" s="14">
        <v>42324.75</v>
      </c>
      <c r="C33" s="4">
        <v>8.83611683333333</v>
      </c>
      <c r="D33" s="4">
        <v>6.4556082037029174</v>
      </c>
      <c r="E33" s="4">
        <v>21.680286120436001</v>
      </c>
      <c r="F33" s="6">
        <v>22.113837462963744</v>
      </c>
    </row>
    <row r="34" spans="1:6" x14ac:dyDescent="0.35">
      <c r="A34" s="14">
        <v>42355.5</v>
      </c>
      <c r="C34" s="4">
        <v>8.8776899999999959</v>
      </c>
      <c r="D34" s="4">
        <v>6.419018444443501</v>
      </c>
      <c r="E34" s="4">
        <v>21.736776862876003</v>
      </c>
      <c r="F34" s="6">
        <v>22.249803555556493</v>
      </c>
    </row>
    <row r="35" spans="1:6" x14ac:dyDescent="0.35">
      <c r="A35" s="14">
        <v>42386.25</v>
      </c>
      <c r="C35" s="4">
        <v>8.9192631666666617</v>
      </c>
      <c r="D35" s="4">
        <v>6.3824286851840846</v>
      </c>
      <c r="E35" s="4">
        <v>21.745393189360001</v>
      </c>
      <c r="F35" s="6">
        <v>22.385769648149243</v>
      </c>
    </row>
    <row r="36" spans="1:6" x14ac:dyDescent="0.35">
      <c r="A36" s="14">
        <v>42417</v>
      </c>
      <c r="C36" s="4">
        <v>8.9608363333333276</v>
      </c>
      <c r="D36" s="4">
        <v>6.3458389259246681</v>
      </c>
      <c r="E36" s="4">
        <v>21.754801729000004</v>
      </c>
      <c r="F36" s="6">
        <v>22.521735740741992</v>
      </c>
    </row>
    <row r="37" spans="1:6" x14ac:dyDescent="0.35">
      <c r="A37" s="14">
        <v>42447.75</v>
      </c>
      <c r="C37" s="4">
        <v>9.0024094999999935</v>
      </c>
      <c r="D37" s="4">
        <v>6.3092491666652517</v>
      </c>
      <c r="E37" s="4">
        <v>21.801336320944007</v>
      </c>
      <c r="F37" s="6">
        <v>22.657701833334741</v>
      </c>
    </row>
    <row r="38" spans="1:6" x14ac:dyDescent="0.35">
      <c r="A38" s="14">
        <v>42478.5</v>
      </c>
      <c r="C38" s="4">
        <v>9.0439826666666594</v>
      </c>
      <c r="D38" s="4">
        <v>6.2726594074058353</v>
      </c>
      <c r="E38" s="4">
        <v>21.771339861816003</v>
      </c>
      <c r="F38" s="6">
        <v>22.79366792592749</v>
      </c>
    </row>
    <row r="39" spans="1:6" x14ac:dyDescent="0.35">
      <c r="A39" s="14">
        <v>42509.25</v>
      </c>
      <c r="C39" s="4">
        <v>9.0855558333333253</v>
      </c>
      <c r="D39" s="4">
        <v>6.2360696481464188</v>
      </c>
      <c r="E39" s="4">
        <v>21.663409828976004</v>
      </c>
      <c r="F39" s="6">
        <v>22.92963401852024</v>
      </c>
    </row>
    <row r="40" spans="1:6" x14ac:dyDescent="0.35">
      <c r="A40" s="14">
        <v>42540</v>
      </c>
      <c r="C40" s="4">
        <v>9.127129</v>
      </c>
      <c r="D40" s="4">
        <v>6.1994798888869989</v>
      </c>
      <c r="E40" s="4">
        <v>21.654188780732007</v>
      </c>
      <c r="F40" s="6">
        <v>23.065600111113</v>
      </c>
    </row>
    <row r="41" spans="1:6" x14ac:dyDescent="0.35">
      <c r="A41" s="14">
        <v>42570.75</v>
      </c>
      <c r="C41" s="4">
        <v>9.1248853333333333</v>
      </c>
      <c r="D41" s="4">
        <v>6.294155981479749</v>
      </c>
      <c r="E41" s="4">
        <v>21.509396826252008</v>
      </c>
      <c r="F41" s="6">
        <v>23.109352351853584</v>
      </c>
    </row>
    <row r="42" spans="1:6" x14ac:dyDescent="0.35">
      <c r="A42" s="14">
        <v>42601.5</v>
      </c>
      <c r="C42" s="4">
        <v>9.1226416666666665</v>
      </c>
      <c r="D42" s="4">
        <v>6.3888320740724991</v>
      </c>
      <c r="E42" s="4">
        <v>21.358149956248006</v>
      </c>
      <c r="F42" s="6">
        <v>23.153104592594168</v>
      </c>
    </row>
    <row r="43" spans="1:6" x14ac:dyDescent="0.35">
      <c r="A43" s="14">
        <v>42632.25</v>
      </c>
      <c r="C43" s="4">
        <v>9.1203979999999998</v>
      </c>
      <c r="D43" s="4">
        <v>6.4835081666652492</v>
      </c>
      <c r="E43" s="4">
        <v>21.500832639676009</v>
      </c>
      <c r="F43" s="6">
        <v>23.196856833334753</v>
      </c>
    </row>
    <row r="44" spans="1:6" x14ac:dyDescent="0.35">
      <c r="A44" s="14">
        <v>42663</v>
      </c>
      <c r="C44" s="4">
        <v>9.118154333333333</v>
      </c>
      <c r="D44" s="4">
        <v>6.5781842592579993</v>
      </c>
      <c r="E44" s="4">
        <v>21.433334050704005</v>
      </c>
      <c r="F44" s="6">
        <v>23.240609074075337</v>
      </c>
    </row>
    <row r="45" spans="1:6" x14ac:dyDescent="0.35">
      <c r="A45" s="14">
        <v>42693.75</v>
      </c>
      <c r="C45" s="4">
        <v>9.1159106666666663</v>
      </c>
      <c r="D45" s="4">
        <v>6.6728603518507494</v>
      </c>
      <c r="E45" s="4">
        <v>21.443302892736003</v>
      </c>
      <c r="F45" s="6">
        <v>23.284361314815921</v>
      </c>
    </row>
    <row r="46" spans="1:6" x14ac:dyDescent="0.35">
      <c r="A46" s="14">
        <v>42724.5</v>
      </c>
      <c r="C46" s="4">
        <v>9.1136669999999995</v>
      </c>
      <c r="D46" s="4">
        <v>6.7675364444434996</v>
      </c>
      <c r="E46" s="4">
        <v>21.468636325520002</v>
      </c>
      <c r="F46" s="6">
        <v>23.328113555556506</v>
      </c>
    </row>
    <row r="47" spans="1:6" x14ac:dyDescent="0.35">
      <c r="A47" s="14">
        <v>42755.25</v>
      </c>
      <c r="C47" s="4">
        <v>9.1114233333333328</v>
      </c>
      <c r="D47" s="4">
        <v>6.8622125370362497</v>
      </c>
      <c r="E47" s="4">
        <v>21.510887118716006</v>
      </c>
      <c r="F47" s="6">
        <v>23.37186579629709</v>
      </c>
    </row>
    <row r="48" spans="1:6" x14ac:dyDescent="0.35">
      <c r="A48" s="14">
        <v>42786</v>
      </c>
      <c r="C48" s="4">
        <v>9.109179666666666</v>
      </c>
      <c r="D48" s="4">
        <v>6.9568886296289998</v>
      </c>
      <c r="E48" s="4">
        <v>21.587437829836002</v>
      </c>
      <c r="F48" s="6">
        <v>23.415618037037675</v>
      </c>
    </row>
    <row r="49" spans="1:6" x14ac:dyDescent="0.35">
      <c r="A49" s="14">
        <v>42816.75</v>
      </c>
      <c r="C49" s="4">
        <v>9.1069359999999993</v>
      </c>
      <c r="D49" s="4">
        <v>7.0515647222217499</v>
      </c>
      <c r="E49" s="4">
        <v>21.810845387456002</v>
      </c>
      <c r="F49" s="6">
        <v>23.459370277778259</v>
      </c>
    </row>
    <row r="50" spans="1:6" x14ac:dyDescent="0.35">
      <c r="A50" s="14">
        <v>42847.5</v>
      </c>
      <c r="C50" s="4">
        <v>9.1046923333333325</v>
      </c>
      <c r="D50" s="4">
        <v>7.1462408148145</v>
      </c>
      <c r="E50" s="4">
        <v>21.744357487220004</v>
      </c>
      <c r="F50" s="6">
        <v>23.503122518518843</v>
      </c>
    </row>
    <row r="51" spans="1:6" x14ac:dyDescent="0.35">
      <c r="A51" s="14">
        <v>42878.25</v>
      </c>
      <c r="C51" s="4">
        <v>9.1024486666666657</v>
      </c>
      <c r="D51" s="4">
        <v>7.2409169074072501</v>
      </c>
      <c r="E51" s="4">
        <v>21.998751143940005</v>
      </c>
      <c r="F51" s="6">
        <v>23.546874759259428</v>
      </c>
    </row>
    <row r="52" spans="1:6" x14ac:dyDescent="0.35">
      <c r="A52" s="14">
        <v>42909</v>
      </c>
      <c r="C52" s="4">
        <v>9.1002050000000008</v>
      </c>
      <c r="D52" s="4">
        <v>7.3355929999999994</v>
      </c>
      <c r="E52" s="4">
        <v>22.186110348500005</v>
      </c>
      <c r="F52" s="6">
        <v>23.590627000000001</v>
      </c>
    </row>
    <row r="53" spans="1:6" x14ac:dyDescent="0.35">
      <c r="A53" s="14">
        <v>42939.75</v>
      </c>
      <c r="C53" s="4">
        <v>9.0738744166666674</v>
      </c>
      <c r="D53" s="4">
        <v>7.341714333333333</v>
      </c>
      <c r="E53" s="4">
        <v>22.252633426260005</v>
      </c>
      <c r="F53" s="6">
        <v>23.798411999999999</v>
      </c>
    </row>
    <row r="54" spans="1:6" x14ac:dyDescent="0.35">
      <c r="A54" s="14">
        <v>42970.5</v>
      </c>
      <c r="C54" s="4">
        <v>9.047543833333334</v>
      </c>
      <c r="D54" s="4">
        <v>7.3478356666666667</v>
      </c>
      <c r="E54" s="4">
        <v>22.494461518464004</v>
      </c>
      <c r="F54" s="6">
        <v>24.006196999999997</v>
      </c>
    </row>
    <row r="55" spans="1:6" x14ac:dyDescent="0.35">
      <c r="A55" s="14">
        <v>43001.25</v>
      </c>
      <c r="C55" s="4">
        <v>9.0212132500000006</v>
      </c>
      <c r="D55" s="4">
        <v>7.3539570000000003</v>
      </c>
      <c r="E55" s="4">
        <v>22.429581697116003</v>
      </c>
      <c r="F55" s="6">
        <v>24.213981999999994</v>
      </c>
    </row>
    <row r="56" spans="1:6" x14ac:dyDescent="0.35">
      <c r="A56" s="14">
        <v>43032</v>
      </c>
      <c r="C56" s="4">
        <v>8.9948826666666672</v>
      </c>
      <c r="D56" s="4">
        <v>7.3600783333333339</v>
      </c>
      <c r="E56" s="4">
        <v>22.363127058708002</v>
      </c>
      <c r="F56" s="6">
        <v>24.421766999999992</v>
      </c>
    </row>
    <row r="57" spans="1:6" x14ac:dyDescent="0.35">
      <c r="A57" s="14">
        <v>43062.75</v>
      </c>
      <c r="C57" s="4">
        <v>8.9685520833333339</v>
      </c>
      <c r="D57" s="4">
        <v>7.3661996666666676</v>
      </c>
      <c r="E57" s="4">
        <v>22.547078201584</v>
      </c>
      <c r="F57" s="6">
        <v>24.62955199999999</v>
      </c>
    </row>
    <row r="58" spans="1:6" x14ac:dyDescent="0.35">
      <c r="A58" s="14">
        <v>43093.5</v>
      </c>
      <c r="C58" s="4">
        <v>8.9422215000000005</v>
      </c>
      <c r="D58" s="4">
        <v>7.3723210000000012</v>
      </c>
      <c r="E58" s="4">
        <v>22.517672009080002</v>
      </c>
      <c r="F58" s="6">
        <v>24.837336999999987</v>
      </c>
    </row>
    <row r="59" spans="1:6" x14ac:dyDescent="0.35">
      <c r="A59" s="14">
        <v>43124.25</v>
      </c>
      <c r="C59" s="4">
        <v>8.9158909166666671</v>
      </c>
      <c r="D59" s="4">
        <v>7.3784423333333349</v>
      </c>
      <c r="E59" s="4">
        <v>22.391265950880001</v>
      </c>
      <c r="F59" s="6">
        <v>25.045121999999985</v>
      </c>
    </row>
    <row r="60" spans="1:6" x14ac:dyDescent="0.35">
      <c r="A60" s="14">
        <v>43155</v>
      </c>
      <c r="C60" s="4">
        <v>8.8895603333333337</v>
      </c>
      <c r="D60" s="4">
        <v>7.3845636666666685</v>
      </c>
      <c r="E60" s="4">
        <v>22.391824645384006</v>
      </c>
      <c r="F60" s="6">
        <v>25.252906999999983</v>
      </c>
    </row>
    <row r="61" spans="1:6" x14ac:dyDescent="0.35">
      <c r="A61" s="14">
        <v>43185.75</v>
      </c>
      <c r="C61" s="4">
        <v>8.8632297500000004</v>
      </c>
      <c r="D61" s="4">
        <v>7.3906850000000022</v>
      </c>
      <c r="E61" s="4">
        <v>22.280737711876007</v>
      </c>
      <c r="F61" s="6">
        <v>25.46069199999998</v>
      </c>
    </row>
    <row r="62" spans="1:6" x14ac:dyDescent="0.35">
      <c r="A62" s="14">
        <v>43216.5</v>
      </c>
      <c r="C62" s="4">
        <v>8.836899166666667</v>
      </c>
      <c r="D62" s="4">
        <v>7.3968063333333358</v>
      </c>
      <c r="E62" s="4">
        <v>22.310372068320003</v>
      </c>
      <c r="F62" s="6">
        <v>25.668476999999978</v>
      </c>
    </row>
    <row r="63" spans="1:6" x14ac:dyDescent="0.35">
      <c r="A63" s="14">
        <v>43247.25</v>
      </c>
      <c r="C63" s="4">
        <v>8.8105685833333336</v>
      </c>
      <c r="D63" s="4">
        <v>7.4029276666666695</v>
      </c>
      <c r="E63" s="4">
        <v>22.226065945236009</v>
      </c>
      <c r="F63" s="6">
        <v>25.876261999999976</v>
      </c>
    </row>
    <row r="64" spans="1:6" x14ac:dyDescent="0.35">
      <c r="A64" s="14">
        <v>43278</v>
      </c>
      <c r="C64" s="4">
        <v>8.7842380000000002</v>
      </c>
      <c r="D64" s="4">
        <v>7.4090489999999996</v>
      </c>
      <c r="E64" s="4">
        <v>22.269358030556006</v>
      </c>
      <c r="F64" s="6">
        <v>26.084046999999995</v>
      </c>
    </row>
    <row r="65" spans="1:6" x14ac:dyDescent="0.35">
      <c r="A65" s="14">
        <v>43308.75</v>
      </c>
      <c r="C65" s="4">
        <v>8.7117170000000002</v>
      </c>
      <c r="D65" s="4">
        <v>7.4118744166666666</v>
      </c>
      <c r="E65" s="4">
        <v>22.214157802228005</v>
      </c>
      <c r="F65" s="6">
        <v>26.18789958333333</v>
      </c>
    </row>
    <row r="66" spans="1:6" x14ac:dyDescent="0.35">
      <c r="A66" s="14">
        <v>43339.5</v>
      </c>
      <c r="C66" s="4">
        <v>8.6391960000000001</v>
      </c>
      <c r="D66" s="4">
        <v>7.4146998333333336</v>
      </c>
      <c r="E66" s="4">
        <v>22.181694489324006</v>
      </c>
      <c r="F66" s="6">
        <v>26.291752166666665</v>
      </c>
    </row>
    <row r="67" spans="1:6" x14ac:dyDescent="0.35">
      <c r="A67" s="14">
        <v>43370.25</v>
      </c>
      <c r="C67" s="4">
        <v>8.566675</v>
      </c>
      <c r="D67" s="4">
        <v>7.4175252500000006</v>
      </c>
      <c r="E67" s="4">
        <v>22.121621272464004</v>
      </c>
      <c r="F67" s="6">
        <v>26.39560475</v>
      </c>
    </row>
    <row r="68" spans="1:6" x14ac:dyDescent="0.35">
      <c r="A68" s="14">
        <v>43401</v>
      </c>
      <c r="C68" s="4">
        <v>8.494154</v>
      </c>
      <c r="D68" s="4">
        <v>7.4203506666666676</v>
      </c>
      <c r="E68" s="4">
        <v>22.270051908596006</v>
      </c>
      <c r="F68" s="6">
        <v>26.499457333333336</v>
      </c>
    </row>
    <row r="69" spans="1:6" x14ac:dyDescent="0.35">
      <c r="A69" s="14">
        <v>43431.75</v>
      </c>
      <c r="C69" s="4">
        <v>8.4216329999999999</v>
      </c>
      <c r="D69" s="4">
        <v>7.4231760833333347</v>
      </c>
      <c r="E69" s="4">
        <v>22.101407796792003</v>
      </c>
      <c r="F69" s="6">
        <v>26.603309916666671</v>
      </c>
    </row>
    <row r="70" spans="1:6" x14ac:dyDescent="0.35">
      <c r="A70" s="14">
        <v>43462.5</v>
      </c>
      <c r="C70" s="4">
        <v>8.3491119999999999</v>
      </c>
      <c r="D70" s="4">
        <v>7.4260015000000017</v>
      </c>
      <c r="E70" s="4">
        <v>22.112874242276003</v>
      </c>
      <c r="F70" s="6">
        <v>26.707162500000006</v>
      </c>
    </row>
    <row r="71" spans="1:6" x14ac:dyDescent="0.35">
      <c r="A71" s="14">
        <v>43493.25</v>
      </c>
      <c r="C71" s="4">
        <v>8.2765909999999998</v>
      </c>
      <c r="D71" s="4">
        <v>7.4288269166666687</v>
      </c>
      <c r="E71" s="4">
        <v>22.242611340080003</v>
      </c>
      <c r="F71" s="6">
        <v>26.811015083333341</v>
      </c>
    </row>
    <row r="72" spans="1:6" x14ac:dyDescent="0.35">
      <c r="A72" s="14">
        <v>43524</v>
      </c>
      <c r="C72" s="4">
        <v>8.2040699999999998</v>
      </c>
      <c r="D72" s="4">
        <v>7.4316523333333357</v>
      </c>
      <c r="E72" s="4">
        <v>22.209518279772002</v>
      </c>
      <c r="F72" s="6">
        <v>26.914867666666677</v>
      </c>
    </row>
    <row r="73" spans="1:6" x14ac:dyDescent="0.35">
      <c r="A73" s="14">
        <v>43554.75</v>
      </c>
      <c r="C73" s="4">
        <v>8.1315489999999997</v>
      </c>
      <c r="D73" s="4">
        <v>7.4344777500000028</v>
      </c>
      <c r="E73" s="4">
        <v>22.124589473212001</v>
      </c>
      <c r="F73" s="6">
        <v>27.018720250000012</v>
      </c>
    </row>
    <row r="74" spans="1:6" x14ac:dyDescent="0.35">
      <c r="A74" s="14">
        <v>43585.5</v>
      </c>
      <c r="C74" s="4">
        <v>8.0590279999999996</v>
      </c>
      <c r="D74" s="4">
        <v>7.4373031666666698</v>
      </c>
      <c r="E74" s="4">
        <v>22.242867820236</v>
      </c>
      <c r="F74" s="6">
        <v>27.122572833333347</v>
      </c>
    </row>
    <row r="75" spans="1:6" x14ac:dyDescent="0.35">
      <c r="A75" s="14">
        <v>43616.25</v>
      </c>
      <c r="C75" s="4">
        <v>7.9865069999999996</v>
      </c>
      <c r="D75" s="4">
        <v>7.4401285833333368</v>
      </c>
      <c r="E75" s="4">
        <v>22.327558648480004</v>
      </c>
      <c r="F75" s="6">
        <v>27.226425416666682</v>
      </c>
    </row>
    <row r="76" spans="1:6" x14ac:dyDescent="0.35">
      <c r="A76" s="14">
        <v>43646.75</v>
      </c>
      <c r="C76" s="4">
        <v>7.9139859999999995</v>
      </c>
      <c r="D76" s="4">
        <v>7.4429540000000003</v>
      </c>
      <c r="E76" s="4">
        <v>22.242850868040005</v>
      </c>
      <c r="F76" s="6">
        <v>27.330278</v>
      </c>
    </row>
    <row r="77" spans="1:6" x14ac:dyDescent="0.35">
      <c r="A77" s="14">
        <v>43677.25</v>
      </c>
      <c r="C77" s="4">
        <v>7.8696927499999996</v>
      </c>
      <c r="D77" s="4">
        <v>7.4641600833333337</v>
      </c>
      <c r="E77" s="4">
        <v>22.360983434280001</v>
      </c>
      <c r="F77" s="6">
        <v>27.416040250000002</v>
      </c>
    </row>
    <row r="78" spans="1:6" x14ac:dyDescent="0.35">
      <c r="A78" s="14">
        <v>43707.75</v>
      </c>
      <c r="C78" s="4">
        <v>7.8253994999999996</v>
      </c>
      <c r="D78" s="4">
        <v>7.4853661666666671</v>
      </c>
      <c r="E78" s="4">
        <v>22.451646824080001</v>
      </c>
      <c r="F78" s="6">
        <v>27.501802500000004</v>
      </c>
    </row>
    <row r="79" spans="1:6" x14ac:dyDescent="0.35">
      <c r="A79" s="14">
        <v>43738.25</v>
      </c>
      <c r="C79" s="4">
        <v>7.7811062499999997</v>
      </c>
      <c r="D79" s="4">
        <v>7.5065722500000005</v>
      </c>
      <c r="E79" s="4">
        <v>22.596843994168001</v>
      </c>
      <c r="F79" s="6">
        <v>27.587564750000006</v>
      </c>
    </row>
    <row r="80" spans="1:6" x14ac:dyDescent="0.35">
      <c r="A80" s="14">
        <v>43768.75</v>
      </c>
      <c r="C80" s="4">
        <v>7.7368129999999997</v>
      </c>
      <c r="D80" s="4">
        <v>7.5277783333333339</v>
      </c>
      <c r="E80" s="4">
        <v>22.631392743096001</v>
      </c>
      <c r="F80" s="6">
        <v>27.673327000000008</v>
      </c>
    </row>
    <row r="81" spans="1:6" x14ac:dyDescent="0.35">
      <c r="A81" s="14">
        <v>43799.25</v>
      </c>
      <c r="C81" s="4">
        <v>7.6925197499999998</v>
      </c>
      <c r="D81" s="4">
        <v>7.5489844166666673</v>
      </c>
      <c r="E81" s="4">
        <v>22.742465141908006</v>
      </c>
      <c r="F81" s="6">
        <v>27.759089250000009</v>
      </c>
    </row>
    <row r="82" spans="1:6" x14ac:dyDescent="0.35">
      <c r="A82" s="14">
        <v>43829.75</v>
      </c>
      <c r="C82" s="4">
        <v>7.6482264999999998</v>
      </c>
      <c r="D82" s="4">
        <v>7.5701905000000007</v>
      </c>
      <c r="E82" s="4">
        <v>22.759413703172001</v>
      </c>
      <c r="F82" s="6">
        <v>27.844851500000011</v>
      </c>
    </row>
    <row r="83" spans="1:6" x14ac:dyDescent="0.35">
      <c r="A83" s="14">
        <v>43860.25</v>
      </c>
      <c r="C83" s="4">
        <v>7.6039332499999999</v>
      </c>
      <c r="D83" s="4">
        <v>7.5913965833333341</v>
      </c>
      <c r="E83" s="4">
        <v>22.745064355784002</v>
      </c>
      <c r="F83" s="6">
        <v>27.930613750000013</v>
      </c>
    </row>
    <row r="84" spans="1:6" x14ac:dyDescent="0.35">
      <c r="A84" s="14">
        <v>43890.75</v>
      </c>
      <c r="C84" s="4">
        <v>7.5596399999999999</v>
      </c>
      <c r="D84" s="4">
        <v>7.6126026666666675</v>
      </c>
      <c r="E84" s="4">
        <v>22.843583040500004</v>
      </c>
      <c r="F84" s="6">
        <v>28.016376000000015</v>
      </c>
    </row>
    <row r="85" spans="1:6" x14ac:dyDescent="0.35">
      <c r="A85" s="14">
        <v>43921.25</v>
      </c>
      <c r="C85" s="4">
        <v>7.51534675</v>
      </c>
      <c r="D85" s="4">
        <v>7.6338087500000009</v>
      </c>
      <c r="E85" s="4">
        <v>23.082880435688008</v>
      </c>
      <c r="F85" s="6">
        <v>28.102138250000017</v>
      </c>
    </row>
    <row r="86" spans="1:6" x14ac:dyDescent="0.35">
      <c r="A86" s="14">
        <v>43951.75</v>
      </c>
      <c r="C86" s="4">
        <v>7.4710535</v>
      </c>
      <c r="D86" s="4">
        <v>7.6550148333333343</v>
      </c>
      <c r="E86" s="4">
        <v>22.80814695229601</v>
      </c>
      <c r="F86" s="6">
        <v>28.187900500000019</v>
      </c>
    </row>
    <row r="87" spans="1:6" x14ac:dyDescent="0.35">
      <c r="A87" s="14">
        <v>43982.25</v>
      </c>
      <c r="C87" s="4">
        <v>7.4267602500000001</v>
      </c>
      <c r="D87" s="4">
        <v>7.6762209166666677</v>
      </c>
      <c r="E87" s="4">
        <v>22.682514412772004</v>
      </c>
      <c r="F87" s="6">
        <v>28.273662750000021</v>
      </c>
    </row>
    <row r="88" spans="1:6" x14ac:dyDescent="0.35">
      <c r="A88" s="14">
        <v>44012.75</v>
      </c>
      <c r="C88" s="4">
        <v>7.3824669999999992</v>
      </c>
      <c r="D88" s="4">
        <v>7.6974269999999994</v>
      </c>
      <c r="E88" s="4">
        <v>22.747964034492004</v>
      </c>
      <c r="F88" s="6">
        <v>28.359425000000002</v>
      </c>
    </row>
    <row r="89" spans="1:6" x14ac:dyDescent="0.35">
      <c r="C89" s="4">
        <v>7.3245080833333329</v>
      </c>
      <c r="D89" s="4">
        <v>7.6485975833333324</v>
      </c>
      <c r="E89" s="4">
        <v>22.790116512740003</v>
      </c>
    </row>
    <row r="90" spans="1:6" x14ac:dyDescent="0.35">
      <c r="C90" s="4">
        <v>7.2665491666666666</v>
      </c>
      <c r="D90" s="4">
        <v>7.5997681666666654</v>
      </c>
      <c r="E90" s="4">
        <v>22.763760235044003</v>
      </c>
    </row>
    <row r="91" spans="1:6" x14ac:dyDescent="0.35">
      <c r="C91" s="4">
        <v>7.2085902500000003</v>
      </c>
      <c r="D91" s="4">
        <v>7.5509387499999985</v>
      </c>
      <c r="E91" s="4">
        <v>22.855788960900004</v>
      </c>
    </row>
    <row r="92" spans="1:6" x14ac:dyDescent="0.35">
      <c r="C92" s="4">
        <v>7.150631333333334</v>
      </c>
      <c r="D92" s="4">
        <v>7.5021093333333315</v>
      </c>
      <c r="E92" s="4">
        <v>22.952550719760005</v>
      </c>
    </row>
    <row r="93" spans="1:6" x14ac:dyDescent="0.35">
      <c r="C93" s="4">
        <v>7.0926724166666677</v>
      </c>
      <c r="D93" s="4">
        <v>7.4532799166666646</v>
      </c>
      <c r="E93" s="4">
        <v>22.994936808912009</v>
      </c>
    </row>
    <row r="94" spans="1:6" x14ac:dyDescent="0.35">
      <c r="C94" s="4">
        <v>7.0347135000000014</v>
      </c>
      <c r="D94" s="4">
        <v>7.4044504999999976</v>
      </c>
      <c r="E94" s="4">
        <v>23.001950724244004</v>
      </c>
    </row>
    <row r="95" spans="1:6" x14ac:dyDescent="0.35">
      <c r="C95" s="4">
        <v>6.9767545833333351</v>
      </c>
      <c r="D95" s="4">
        <v>7.3556210833333306</v>
      </c>
      <c r="E95" s="4">
        <v>23.173983709584004</v>
      </c>
    </row>
    <row r="96" spans="1:6" x14ac:dyDescent="0.35">
      <c r="C96" s="4">
        <v>6.9187956666666688</v>
      </c>
      <c r="D96" s="4">
        <v>7.3067916666666637</v>
      </c>
      <c r="E96" s="4">
        <v>23.143374408792006</v>
      </c>
    </row>
    <row r="97" spans="3:5" x14ac:dyDescent="0.35">
      <c r="C97" s="4">
        <v>6.8608367500000025</v>
      </c>
      <c r="D97" s="4">
        <v>7.2579622499999967</v>
      </c>
      <c r="E97" s="4">
        <v>23.161095640348005</v>
      </c>
    </row>
    <row r="98" spans="3:5" x14ac:dyDescent="0.35">
      <c r="C98" s="4">
        <v>6.8028778333333362</v>
      </c>
      <c r="D98" s="4">
        <v>7.2091328333333298</v>
      </c>
      <c r="E98" s="4">
        <v>23.563769392872004</v>
      </c>
    </row>
    <row r="99" spans="3:5" x14ac:dyDescent="0.35">
      <c r="C99" s="4">
        <v>6.7449189166666699</v>
      </c>
      <c r="D99" s="4">
        <v>7.1603034166666628</v>
      </c>
      <c r="E99" s="4">
        <v>23.814359372476005</v>
      </c>
    </row>
    <row r="100" spans="3:5" x14ac:dyDescent="0.35">
      <c r="C100" s="4">
        <v>6.68696</v>
      </c>
      <c r="D100" s="4">
        <v>7.1114740000000003</v>
      </c>
      <c r="E100" s="4">
        <v>23.925717484476007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B3" sqref="B3"/>
    </sheetView>
  </sheetViews>
  <sheetFormatPr defaultRowHeight="14.5" x14ac:dyDescent="0.35"/>
  <cols>
    <col min="2" max="2" width="10.7265625" customWidth="1"/>
  </cols>
  <sheetData>
    <row r="1" spans="1:5" ht="15" x14ac:dyDescent="0.4">
      <c r="A1" s="26" t="s">
        <v>57</v>
      </c>
    </row>
    <row r="3" spans="1:5" ht="25" x14ac:dyDescent="0.35">
      <c r="B3" s="12" t="s">
        <v>10</v>
      </c>
      <c r="C3" s="12" t="s">
        <v>2</v>
      </c>
      <c r="D3" s="12" t="s">
        <v>3</v>
      </c>
      <c r="E3" s="12" t="s">
        <v>32</v>
      </c>
    </row>
    <row r="4" spans="1:5" x14ac:dyDescent="0.35">
      <c r="A4" s="14">
        <v>41433</v>
      </c>
      <c r="B4" s="6">
        <v>0</v>
      </c>
      <c r="C4" s="6">
        <v>0</v>
      </c>
      <c r="D4" s="6">
        <v>0</v>
      </c>
      <c r="E4" s="6">
        <v>0</v>
      </c>
    </row>
    <row r="5" spans="1:5" x14ac:dyDescent="0.35">
      <c r="A5" s="14">
        <v>41463.75</v>
      </c>
      <c r="B5" s="6">
        <v>5.7338166666667689E-2</v>
      </c>
      <c r="C5" s="6">
        <v>0.12288344828266062</v>
      </c>
      <c r="D5" s="6">
        <v>6.1876916666665949E-2</v>
      </c>
      <c r="E5" s="6">
        <v>0.24209853161599426</v>
      </c>
    </row>
    <row r="6" spans="1:5" x14ac:dyDescent="0.35">
      <c r="A6" s="14">
        <v>41494.5</v>
      </c>
      <c r="B6" s="6">
        <v>0.11467633333333538</v>
      </c>
      <c r="C6" s="6">
        <v>0.14375275703332946</v>
      </c>
      <c r="D6" s="6">
        <v>0.1237538333333319</v>
      </c>
      <c r="E6" s="6">
        <v>0.38218292369999673</v>
      </c>
    </row>
    <row r="7" spans="1:5" x14ac:dyDescent="0.35">
      <c r="A7" s="14">
        <v>41525.25</v>
      </c>
      <c r="B7" s="6">
        <v>0.17201450000000307</v>
      </c>
      <c r="C7" s="6">
        <v>0.17263830288799653</v>
      </c>
      <c r="D7" s="6">
        <v>0.18563074999999785</v>
      </c>
      <c r="E7" s="6">
        <v>0.53028355288799744</v>
      </c>
    </row>
    <row r="8" spans="1:5" x14ac:dyDescent="0.35">
      <c r="A8" s="14">
        <v>41556</v>
      </c>
      <c r="B8" s="6">
        <v>0.22935266666667076</v>
      </c>
      <c r="C8" s="6">
        <v>0.21250537497466482</v>
      </c>
      <c r="D8" s="6">
        <v>0.24750766666666379</v>
      </c>
      <c r="E8" s="6">
        <v>0.68936570830799937</v>
      </c>
    </row>
    <row r="9" spans="1:5" x14ac:dyDescent="0.35">
      <c r="A9" s="14">
        <v>41586.75</v>
      </c>
      <c r="B9" s="6">
        <v>0.28669083333333845</v>
      </c>
      <c r="C9" s="6">
        <v>0.2524778447493361</v>
      </c>
      <c r="D9" s="6">
        <v>0.30938458333332974</v>
      </c>
      <c r="E9" s="6">
        <v>0.84855326141600429</v>
      </c>
    </row>
    <row r="10" spans="1:5" x14ac:dyDescent="0.35">
      <c r="A10" s="14">
        <v>41617.5</v>
      </c>
      <c r="B10" s="6">
        <v>0.34402900000000614</v>
      </c>
      <c r="C10" s="6">
        <v>0.28574932320799817</v>
      </c>
      <c r="D10" s="6">
        <v>0.37126149999999569</v>
      </c>
      <c r="E10" s="6">
        <v>1.001039823208</v>
      </c>
    </row>
    <row r="11" spans="1:5" x14ac:dyDescent="0.35">
      <c r="A11" s="14">
        <v>41648.25</v>
      </c>
      <c r="B11" s="6">
        <v>0.40136716666667382</v>
      </c>
      <c r="C11" s="6">
        <v>0.28364940028666652</v>
      </c>
      <c r="D11" s="6">
        <v>0.43313841666666164</v>
      </c>
      <c r="E11" s="6">
        <v>1.118154983620002</v>
      </c>
    </row>
    <row r="12" spans="1:5" x14ac:dyDescent="0.35">
      <c r="A12" s="14">
        <v>41679</v>
      </c>
      <c r="B12" s="6">
        <v>0.45870533333334151</v>
      </c>
      <c r="C12" s="6">
        <v>0.29878302698133297</v>
      </c>
      <c r="D12" s="6">
        <v>0.49501533333332759</v>
      </c>
      <c r="E12" s="6">
        <v>1.2525036936480021</v>
      </c>
    </row>
    <row r="13" spans="1:5" x14ac:dyDescent="0.35">
      <c r="A13" s="14">
        <v>41709.75</v>
      </c>
      <c r="B13" s="6">
        <v>0.5160435000000092</v>
      </c>
      <c r="C13" s="6">
        <v>0.38273516250799844</v>
      </c>
      <c r="D13" s="6">
        <v>0.55689224999999354</v>
      </c>
      <c r="E13" s="6">
        <v>1.4556709125080012</v>
      </c>
    </row>
    <row r="14" spans="1:5" x14ac:dyDescent="0.35">
      <c r="A14" s="14">
        <v>41740.5</v>
      </c>
      <c r="B14" s="6">
        <v>0.57338166666667689</v>
      </c>
      <c r="C14" s="6">
        <v>0.37076941627066873</v>
      </c>
      <c r="D14" s="6">
        <v>0.61876916666665949</v>
      </c>
      <c r="E14" s="6">
        <v>1.5629202496040051</v>
      </c>
    </row>
    <row r="15" spans="1:5" x14ac:dyDescent="0.35">
      <c r="A15" s="14">
        <v>41771.25</v>
      </c>
      <c r="B15" s="6">
        <v>0.63071983333334458</v>
      </c>
      <c r="C15" s="6">
        <v>0.40995790340533489</v>
      </c>
      <c r="D15" s="6">
        <v>0.68064608333332544</v>
      </c>
      <c r="E15" s="6">
        <v>1.7213238200720049</v>
      </c>
    </row>
    <row r="16" spans="1:5" x14ac:dyDescent="0.35">
      <c r="A16" s="14">
        <v>41802</v>
      </c>
      <c r="B16" s="6">
        <v>0.68805800000000161</v>
      </c>
      <c r="C16" s="6">
        <v>0.5673788970720004</v>
      </c>
      <c r="D16" s="6">
        <v>0.74252299999999494</v>
      </c>
      <c r="E16" s="6">
        <v>1.9979598970719969</v>
      </c>
    </row>
    <row r="17" spans="1:5" x14ac:dyDescent="0.35">
      <c r="A17" s="14">
        <v>41832.75</v>
      </c>
      <c r="B17" s="6">
        <v>0.62490708333333345</v>
      </c>
      <c r="C17" s="6">
        <v>0.54963818416533172</v>
      </c>
      <c r="D17" s="6">
        <v>0.77116824999999523</v>
      </c>
      <c r="E17" s="6">
        <v>1.9457135174986604</v>
      </c>
    </row>
    <row r="18" spans="1:5" x14ac:dyDescent="0.35">
      <c r="A18" s="14">
        <v>41863.5</v>
      </c>
      <c r="B18" s="6">
        <v>0.56175616666666528</v>
      </c>
      <c r="C18" s="6">
        <v>0.56227610698266517</v>
      </c>
      <c r="D18" s="6">
        <v>0.79981349999999551</v>
      </c>
      <c r="E18" s="6">
        <v>1.923845773649326</v>
      </c>
    </row>
    <row r="19" spans="1:5" x14ac:dyDescent="0.35">
      <c r="A19" s="14">
        <v>41894.25</v>
      </c>
      <c r="B19" s="6">
        <v>0.49860524999999711</v>
      </c>
      <c r="C19" s="6">
        <v>0.5991594836360008</v>
      </c>
      <c r="D19" s="6">
        <v>0.8284587499999958</v>
      </c>
      <c r="E19" s="6">
        <v>1.9262234836359937</v>
      </c>
    </row>
    <row r="20" spans="1:5" x14ac:dyDescent="0.35">
      <c r="A20" s="14">
        <v>41925</v>
      </c>
      <c r="B20" s="6">
        <v>0.43545433333332895</v>
      </c>
      <c r="C20" s="6">
        <v>0.63243198352133589</v>
      </c>
      <c r="D20" s="6">
        <v>0.85710399999999609</v>
      </c>
      <c r="E20" s="6">
        <v>1.9249903168546609</v>
      </c>
    </row>
    <row r="21" spans="1:5" x14ac:dyDescent="0.35">
      <c r="A21" s="14">
        <v>41955.75</v>
      </c>
      <c r="B21" s="6">
        <v>0.37230341666666078</v>
      </c>
      <c r="C21" s="6">
        <v>0.58446130643066851</v>
      </c>
      <c r="D21" s="6">
        <v>0.88574924999999638</v>
      </c>
      <c r="E21" s="6">
        <v>1.8425139730973257</v>
      </c>
    </row>
    <row r="22" spans="1:5" x14ac:dyDescent="0.35">
      <c r="A22" s="14">
        <v>41986.5</v>
      </c>
      <c r="B22" s="6">
        <v>0.30915249999999261</v>
      </c>
      <c r="C22" s="6">
        <v>0.61034359562799523</v>
      </c>
      <c r="D22" s="6">
        <v>0.91439449999999667</v>
      </c>
      <c r="E22" s="6">
        <v>1.8338905956279845</v>
      </c>
    </row>
    <row r="23" spans="1:5" x14ac:dyDescent="0.35">
      <c r="A23" s="14">
        <v>42017.25</v>
      </c>
      <c r="B23" s="6">
        <v>0.24600158333332445</v>
      </c>
      <c r="C23" s="6">
        <v>0.6281831554013344</v>
      </c>
      <c r="D23" s="6">
        <v>0.94303974999999696</v>
      </c>
      <c r="E23" s="6">
        <v>1.8172244887346558</v>
      </c>
    </row>
    <row r="24" spans="1:5" x14ac:dyDescent="0.35">
      <c r="A24" s="14">
        <v>42048</v>
      </c>
      <c r="B24" s="6">
        <v>0.18285066666665628</v>
      </c>
      <c r="C24" s="6">
        <v>0.57932402001466698</v>
      </c>
      <c r="D24" s="6">
        <v>0.97168499999999725</v>
      </c>
      <c r="E24" s="6">
        <v>1.7338596866813205</v>
      </c>
    </row>
    <row r="25" spans="1:5" x14ac:dyDescent="0.35">
      <c r="A25" s="14">
        <v>42078.75</v>
      </c>
      <c r="B25" s="6">
        <v>0.11969974999998811</v>
      </c>
      <c r="C25" s="6">
        <v>0.47828446114400691</v>
      </c>
      <c r="D25" s="6">
        <v>1.0003302499999975</v>
      </c>
      <c r="E25" s="6">
        <v>1.5983144611439926</v>
      </c>
    </row>
    <row r="26" spans="1:5" x14ac:dyDescent="0.35">
      <c r="A26" s="14">
        <v>42109.5</v>
      </c>
      <c r="B26" s="6">
        <v>5.6548833333319948E-2</v>
      </c>
      <c r="C26" s="6">
        <v>0.46469347179333909</v>
      </c>
      <c r="D26" s="6">
        <v>1.0289754999999978</v>
      </c>
      <c r="E26" s="6">
        <v>1.5502178051266569</v>
      </c>
    </row>
    <row r="27" spans="1:5" x14ac:dyDescent="0.35">
      <c r="A27" s="14">
        <v>42140.25</v>
      </c>
      <c r="B27" s="6">
        <v>-6.6020833333482187E-3</v>
      </c>
      <c r="C27" s="6">
        <v>0.40084179780666673</v>
      </c>
      <c r="D27" s="6">
        <v>1.0576207499999981</v>
      </c>
      <c r="E27" s="6">
        <v>1.4518604644733166</v>
      </c>
    </row>
    <row r="28" spans="1:5" x14ac:dyDescent="0.35">
      <c r="A28" s="14">
        <v>42171</v>
      </c>
      <c r="B28" s="6">
        <v>-6.9752999999996845E-2</v>
      </c>
      <c r="C28" s="6">
        <v>0.27969149458399656</v>
      </c>
      <c r="D28" s="6">
        <v>1.0862659999999948</v>
      </c>
      <c r="E28" s="6">
        <v>1.2962044945839946</v>
      </c>
    </row>
    <row r="29" spans="1:5" x14ac:dyDescent="0.35">
      <c r="A29" s="14">
        <v>42201.75</v>
      </c>
      <c r="B29" s="6">
        <v>-6.2688509259412939E-2</v>
      </c>
      <c r="C29" s="6">
        <v>0.37954845209066335</v>
      </c>
      <c r="D29" s="6">
        <v>1.2222320925927441</v>
      </c>
      <c r="E29" s="6">
        <v>1.5390920354239945</v>
      </c>
    </row>
    <row r="30" spans="1:5" x14ac:dyDescent="0.35">
      <c r="A30" s="14">
        <v>42232.5</v>
      </c>
      <c r="B30" s="6">
        <v>-5.5624018518829033E-2</v>
      </c>
      <c r="C30" s="6">
        <v>0.38846849995732669</v>
      </c>
      <c r="D30" s="6">
        <v>1.3581981851854934</v>
      </c>
      <c r="E30" s="6">
        <v>1.6910426666239911</v>
      </c>
    </row>
    <row r="31" spans="1:5" x14ac:dyDescent="0.35">
      <c r="A31" s="14">
        <v>42263.25</v>
      </c>
      <c r="B31" s="6">
        <v>-4.8559527778245126E-2</v>
      </c>
      <c r="C31" s="6">
        <v>0.39800682014399413</v>
      </c>
      <c r="D31" s="6">
        <v>1.4941642777782427</v>
      </c>
      <c r="E31" s="6">
        <v>1.8436115701439917</v>
      </c>
    </row>
    <row r="32" spans="1:5" x14ac:dyDescent="0.35">
      <c r="A32" s="14">
        <v>42294</v>
      </c>
      <c r="B32" s="6">
        <v>-4.149503703766122E-2</v>
      </c>
      <c r="C32" s="6">
        <v>0.42385454575066461</v>
      </c>
      <c r="D32" s="6">
        <v>1.630130370370992</v>
      </c>
      <c r="E32" s="6">
        <v>2.0124898790839953</v>
      </c>
    </row>
    <row r="33" spans="1:5" x14ac:dyDescent="0.35">
      <c r="A33" s="14">
        <v>42324.75</v>
      </c>
      <c r="B33" s="6">
        <v>-3.4430546297077314E-2</v>
      </c>
      <c r="C33" s="6">
        <v>0.48583947674933015</v>
      </c>
      <c r="D33" s="6">
        <v>1.7660964629637412</v>
      </c>
      <c r="E33" s="6">
        <v>2.2175053934159941</v>
      </c>
    </row>
    <row r="34" spans="1:5" x14ac:dyDescent="0.35">
      <c r="A34" s="14">
        <v>42355.5</v>
      </c>
      <c r="B34" s="6">
        <v>-2.7366055556493407E-2</v>
      </c>
      <c r="C34" s="6">
        <v>0.54024913585599776</v>
      </c>
      <c r="D34" s="6">
        <v>1.9020625555564905</v>
      </c>
      <c r="E34" s="6">
        <v>2.4149456358559949</v>
      </c>
    </row>
    <row r="35" spans="1:5" x14ac:dyDescent="0.35">
      <c r="A35" s="14">
        <v>42386.25</v>
      </c>
      <c r="B35" s="6">
        <v>-2.0301564815909501E-2</v>
      </c>
      <c r="C35" s="6">
        <v>0.5467843790066631</v>
      </c>
      <c r="D35" s="6">
        <v>2.0380286481492398</v>
      </c>
      <c r="E35" s="6">
        <v>2.5645114623399934</v>
      </c>
    </row>
    <row r="36" spans="1:5" x14ac:dyDescent="0.35">
      <c r="A36" s="14">
        <v>42417</v>
      </c>
      <c r="B36" s="6">
        <v>-1.3237074075325594E-2</v>
      </c>
      <c r="C36" s="6">
        <v>0.55411183531333208</v>
      </c>
      <c r="D36" s="6">
        <v>2.1739947407419891</v>
      </c>
      <c r="E36" s="6">
        <v>2.7148695019799955</v>
      </c>
    </row>
    <row r="37" spans="1:5" x14ac:dyDescent="0.35">
      <c r="A37" s="14">
        <v>42447.75</v>
      </c>
      <c r="B37" s="6">
        <v>-6.1725833347416881E-3</v>
      </c>
      <c r="C37" s="6">
        <v>0.59856534392400107</v>
      </c>
      <c r="D37" s="6">
        <v>2.3099608333347383</v>
      </c>
      <c r="E37" s="6">
        <v>2.9023535939239977</v>
      </c>
    </row>
    <row r="38" spans="1:5" x14ac:dyDescent="0.35">
      <c r="A38" s="14">
        <v>42478.5</v>
      </c>
      <c r="B38" s="6">
        <v>8.9190740584221828E-4</v>
      </c>
      <c r="C38" s="6">
        <v>0.56648780146266731</v>
      </c>
      <c r="D38" s="6">
        <v>2.4459269259274876</v>
      </c>
      <c r="E38" s="6">
        <v>3.0133066347959971</v>
      </c>
    </row>
    <row r="39" spans="1:5" x14ac:dyDescent="0.35">
      <c r="A39" s="14">
        <v>42509.25</v>
      </c>
      <c r="B39" s="6">
        <v>7.9563981464261246E-3</v>
      </c>
      <c r="C39" s="6">
        <v>0.45647668528933494</v>
      </c>
      <c r="D39" s="6">
        <v>2.5818930185202369</v>
      </c>
      <c r="E39" s="6">
        <v>3.046326101955998</v>
      </c>
    </row>
    <row r="40" spans="1:5" x14ac:dyDescent="0.35">
      <c r="A40" s="14">
        <v>42540</v>
      </c>
      <c r="B40" s="6">
        <v>1.5020888887001149E-2</v>
      </c>
      <c r="C40" s="6">
        <v>0.44517455371200398</v>
      </c>
      <c r="D40" s="6">
        <v>2.7178591111129968</v>
      </c>
      <c r="E40" s="6">
        <v>3.178054553712002</v>
      </c>
    </row>
    <row r="41" spans="1:5" x14ac:dyDescent="0.35">
      <c r="A41" s="14">
        <v>42570.75</v>
      </c>
      <c r="B41" s="6">
        <v>9.7744148146418297E-2</v>
      </c>
      <c r="C41" s="6">
        <v>0.31009176589867238</v>
      </c>
      <c r="D41" s="6">
        <v>2.7616113518535812</v>
      </c>
      <c r="E41" s="6">
        <v>3.1694472658986719</v>
      </c>
    </row>
    <row r="42" spans="1:5" x14ac:dyDescent="0.35">
      <c r="A42" s="14">
        <v>42601.5</v>
      </c>
      <c r="B42" s="6">
        <v>0.18046740740583544</v>
      </c>
      <c r="C42" s="6">
        <v>0.16855406256133421</v>
      </c>
      <c r="D42" s="6">
        <v>2.8053635925941656</v>
      </c>
      <c r="E42" s="6">
        <v>3.1543850625613352</v>
      </c>
    </row>
    <row r="43" spans="1:5" x14ac:dyDescent="0.35">
      <c r="A43" s="14">
        <v>42632.25</v>
      </c>
      <c r="B43" s="6">
        <v>0.26319066666525259</v>
      </c>
      <c r="C43" s="6">
        <v>0.32094591265600414</v>
      </c>
      <c r="D43" s="6">
        <v>2.8491158333347499</v>
      </c>
      <c r="E43" s="6">
        <v>3.4332524126560067</v>
      </c>
    </row>
    <row r="44" spans="1:5" x14ac:dyDescent="0.35">
      <c r="A44" s="14">
        <v>42663</v>
      </c>
      <c r="B44" s="6">
        <v>0.34591392592466974</v>
      </c>
      <c r="C44" s="6">
        <v>0.26315649035066713</v>
      </c>
      <c r="D44" s="6">
        <v>2.8928680740753343</v>
      </c>
      <c r="E44" s="6">
        <v>3.5019384903506712</v>
      </c>
    </row>
    <row r="45" spans="1:5" x14ac:dyDescent="0.35">
      <c r="A45" s="14">
        <v>42693.75</v>
      </c>
      <c r="B45" s="6">
        <v>0.42863718518408689</v>
      </c>
      <c r="C45" s="6">
        <v>0.28283449904933278</v>
      </c>
      <c r="D45" s="6">
        <v>2.9366203148159187</v>
      </c>
      <c r="E45" s="6">
        <v>3.6480919990493383</v>
      </c>
    </row>
    <row r="46" spans="1:5" x14ac:dyDescent="0.35">
      <c r="A46" s="14">
        <v>42724.5</v>
      </c>
      <c r="B46" s="6">
        <v>0.51136044444350404</v>
      </c>
      <c r="C46" s="6">
        <v>0.31787709849999857</v>
      </c>
      <c r="D46" s="6">
        <v>2.980372555556503</v>
      </c>
      <c r="E46" s="6">
        <v>3.8096100985000056</v>
      </c>
    </row>
    <row r="47" spans="1:5" x14ac:dyDescent="0.35">
      <c r="A47" s="14">
        <v>42755.25</v>
      </c>
      <c r="B47" s="6">
        <v>0.59408370370292118</v>
      </c>
      <c r="C47" s="6">
        <v>0.36983705836266978</v>
      </c>
      <c r="D47" s="6">
        <v>3.0241247962970874</v>
      </c>
      <c r="E47" s="6">
        <v>3.9880455583626784</v>
      </c>
    </row>
    <row r="48" spans="1:5" x14ac:dyDescent="0.35">
      <c r="A48" s="14">
        <v>42786</v>
      </c>
      <c r="B48" s="6">
        <v>0.67680696296233833</v>
      </c>
      <c r="C48" s="6">
        <v>0.45609693614933278</v>
      </c>
      <c r="D48" s="6">
        <v>3.0678770370376718</v>
      </c>
      <c r="E48" s="6">
        <v>4.2007809361493429</v>
      </c>
    </row>
    <row r="49" spans="1:5" x14ac:dyDescent="0.35">
      <c r="A49" s="14">
        <v>42816.75</v>
      </c>
      <c r="B49" s="6">
        <v>0.75953022222175548</v>
      </c>
      <c r="C49" s="6">
        <v>0.68921366043599974</v>
      </c>
      <c r="D49" s="6">
        <v>3.1116292777782562</v>
      </c>
      <c r="E49" s="6">
        <v>4.5603731604360114</v>
      </c>
    </row>
    <row r="50" spans="1:5" x14ac:dyDescent="0.35">
      <c r="A50" s="14">
        <v>42847.5</v>
      </c>
      <c r="B50" s="6">
        <v>0.84225348148117263</v>
      </c>
      <c r="C50" s="6">
        <v>0.63243492686666514</v>
      </c>
      <c r="D50" s="6">
        <v>3.1553815185188405</v>
      </c>
      <c r="E50" s="6">
        <v>4.6300699268666783</v>
      </c>
    </row>
    <row r="51" spans="1:5" x14ac:dyDescent="0.35">
      <c r="A51" s="14">
        <v>42878.25</v>
      </c>
      <c r="B51" s="6">
        <v>0.92497674074058978</v>
      </c>
      <c r="C51" s="6">
        <v>0.8965377502533336</v>
      </c>
      <c r="D51" s="6">
        <v>3.1991337592594249</v>
      </c>
      <c r="E51" s="6">
        <v>5.0206482502533483</v>
      </c>
    </row>
    <row r="52" spans="1:5" x14ac:dyDescent="0.35">
      <c r="A52" s="14">
        <v>42909</v>
      </c>
      <c r="B52" s="6">
        <v>1.0076999999999998</v>
      </c>
      <c r="C52" s="6">
        <v>1.0936061214800006</v>
      </c>
      <c r="D52" s="6">
        <v>3.2428859999999986</v>
      </c>
      <c r="E52" s="6">
        <v>5.344192121479999</v>
      </c>
    </row>
    <row r="53" spans="1:5" x14ac:dyDescent="0.35">
      <c r="A53" s="14">
        <v>42939.75</v>
      </c>
      <c r="B53" s="6">
        <v>0.98748668500000036</v>
      </c>
      <c r="C53" s="6">
        <v>1.1601332642400024</v>
      </c>
      <c r="D53" s="6">
        <v>3.4506709999999963</v>
      </c>
      <c r="E53" s="6">
        <v>5.598290949239999</v>
      </c>
    </row>
    <row r="54" spans="1:5" x14ac:dyDescent="0.35">
      <c r="A54" s="14">
        <v>42970.5</v>
      </c>
      <c r="B54" s="6">
        <v>0.96727337000000091</v>
      </c>
      <c r="C54" s="6">
        <v>1.4019654214440003</v>
      </c>
      <c r="D54" s="6">
        <v>3.6584559999999939</v>
      </c>
      <c r="E54" s="6">
        <v>6.0276947914439951</v>
      </c>
    </row>
    <row r="55" spans="1:5" x14ac:dyDescent="0.35">
      <c r="A55" s="14">
        <v>43001.25</v>
      </c>
      <c r="B55" s="6">
        <v>0.94706005500000146</v>
      </c>
      <c r="C55" s="6">
        <v>1.3370896650959985</v>
      </c>
      <c r="D55" s="6">
        <v>3.8662409999999916</v>
      </c>
      <c r="E55" s="6">
        <v>6.1503907200959915</v>
      </c>
    </row>
    <row r="56" spans="1:5" x14ac:dyDescent="0.35">
      <c r="A56" s="14">
        <v>43032</v>
      </c>
      <c r="B56" s="6">
        <v>0.926846740000002</v>
      </c>
      <c r="C56" s="6">
        <v>1.2706390916880004</v>
      </c>
      <c r="D56" s="6">
        <v>4.0740259999999893</v>
      </c>
      <c r="E56" s="6">
        <v>6.2715118316879916</v>
      </c>
    </row>
    <row r="57" spans="1:5" x14ac:dyDescent="0.35">
      <c r="A57" s="14">
        <v>43062.75</v>
      </c>
      <c r="B57" s="6">
        <v>0.90663342500000255</v>
      </c>
      <c r="C57" s="6">
        <v>1.4545942995639969</v>
      </c>
      <c r="D57" s="6">
        <v>4.2818109999999869</v>
      </c>
      <c r="E57" s="6">
        <v>6.6430387245639864</v>
      </c>
    </row>
    <row r="58" spans="1:5" x14ac:dyDescent="0.35">
      <c r="A58" s="14">
        <v>43093.5</v>
      </c>
      <c r="B58" s="6">
        <v>0.88642011000000309</v>
      </c>
      <c r="C58" s="6">
        <v>1.4251921720599974</v>
      </c>
      <c r="D58" s="6">
        <v>4.4895959999999846</v>
      </c>
      <c r="E58" s="6">
        <v>6.8012082820599851</v>
      </c>
    </row>
    <row r="59" spans="1:5" x14ac:dyDescent="0.35">
      <c r="A59" s="14">
        <v>43124.25</v>
      </c>
      <c r="B59" s="6">
        <v>0.86620679500000364</v>
      </c>
      <c r="C59" s="6">
        <v>1.2987901788599956</v>
      </c>
      <c r="D59" s="6">
        <v>4.6973809999999823</v>
      </c>
      <c r="E59" s="6">
        <v>6.8623779738599815</v>
      </c>
    </row>
    <row r="60" spans="1:5" x14ac:dyDescent="0.35">
      <c r="A60" s="14">
        <v>43155</v>
      </c>
      <c r="B60" s="6">
        <v>0.84599348000000418</v>
      </c>
      <c r="C60" s="6">
        <v>1.2993529383640023</v>
      </c>
      <c r="D60" s="6">
        <v>4.9051659999999799</v>
      </c>
      <c r="E60" s="6">
        <v>7.0505124183639865</v>
      </c>
    </row>
    <row r="61" spans="1:5" x14ac:dyDescent="0.35">
      <c r="A61" s="14">
        <v>43185.75</v>
      </c>
      <c r="B61" s="6">
        <v>0.82578016500000473</v>
      </c>
      <c r="C61" s="6">
        <v>1.1882700698560029</v>
      </c>
      <c r="D61" s="6">
        <v>5.1129509999999776</v>
      </c>
      <c r="E61" s="6">
        <v>7.1270012348559852</v>
      </c>
    </row>
    <row r="62" spans="1:5" x14ac:dyDescent="0.35">
      <c r="A62" s="14">
        <v>43216.5</v>
      </c>
      <c r="B62" s="6">
        <v>0.80556685000000527</v>
      </c>
      <c r="C62" s="6">
        <v>1.2179084912999976</v>
      </c>
      <c r="D62" s="6">
        <v>5.3207359999999753</v>
      </c>
      <c r="E62" s="6">
        <v>7.3442113412999781</v>
      </c>
    </row>
    <row r="63" spans="1:5" x14ac:dyDescent="0.35">
      <c r="A63" s="14">
        <v>43247.25</v>
      </c>
      <c r="B63" s="6">
        <v>0.78535353500000582</v>
      </c>
      <c r="C63" s="6">
        <v>1.1336064332160056</v>
      </c>
      <c r="D63" s="6">
        <v>5.5285209999999729</v>
      </c>
      <c r="E63" s="6">
        <v>7.4474809682159844</v>
      </c>
    </row>
    <row r="64" spans="1:5" x14ac:dyDescent="0.35">
      <c r="A64" s="14">
        <v>43278</v>
      </c>
      <c r="B64" s="6">
        <v>0.76514021999999926</v>
      </c>
      <c r="C64" s="6">
        <v>1.1769025835360019</v>
      </c>
      <c r="D64" s="6">
        <v>5.7363059999999919</v>
      </c>
      <c r="E64" s="6">
        <v>7.678348803535993</v>
      </c>
    </row>
    <row r="65" spans="1:5" x14ac:dyDescent="0.35">
      <c r="A65" s="14">
        <v>43308.75</v>
      </c>
      <c r="B65" s="6">
        <v>0.6955313683333344</v>
      </c>
      <c r="C65" s="6">
        <v>1.1216156235413344</v>
      </c>
      <c r="D65" s="6">
        <v>5.8401585833333272</v>
      </c>
      <c r="E65" s="6">
        <v>7.6573055752079959</v>
      </c>
    </row>
    <row r="66" spans="1:5" x14ac:dyDescent="0.35">
      <c r="A66" s="14">
        <v>43339.5</v>
      </c>
      <c r="B66" s="6">
        <v>0.62592251666666954</v>
      </c>
      <c r="C66" s="6">
        <v>1.0890655789706685</v>
      </c>
      <c r="D66" s="6">
        <v>5.9440111666666624</v>
      </c>
      <c r="E66" s="6">
        <v>7.6589992623040004</v>
      </c>
    </row>
    <row r="67" spans="1:5" x14ac:dyDescent="0.35">
      <c r="A67" s="14">
        <v>43370.25</v>
      </c>
      <c r="B67" s="6">
        <v>0.55631366500000468</v>
      </c>
      <c r="C67" s="6">
        <v>1.028905630444001</v>
      </c>
      <c r="D67" s="6">
        <v>6.0478637499999977</v>
      </c>
      <c r="E67" s="6">
        <v>7.6330830454440033</v>
      </c>
    </row>
    <row r="68" spans="1:5" x14ac:dyDescent="0.35">
      <c r="A68" s="14">
        <v>43401</v>
      </c>
      <c r="B68" s="6">
        <v>0.48670481333333981</v>
      </c>
      <c r="C68" s="6">
        <v>1.1772495349093361</v>
      </c>
      <c r="D68" s="6">
        <v>6.1517163333333329</v>
      </c>
      <c r="E68" s="6">
        <v>7.8156706815760089</v>
      </c>
    </row>
    <row r="69" spans="1:5" x14ac:dyDescent="0.35">
      <c r="A69" s="14">
        <v>43431.75</v>
      </c>
      <c r="B69" s="6">
        <v>0.41709596166667495</v>
      </c>
      <c r="C69" s="6">
        <v>1.0085186914386668</v>
      </c>
      <c r="D69" s="6">
        <v>6.2555689166666681</v>
      </c>
      <c r="E69" s="6">
        <v>7.6811835697720099</v>
      </c>
    </row>
    <row r="70" spans="1:5" x14ac:dyDescent="0.35">
      <c r="A70" s="14">
        <v>43462.5</v>
      </c>
      <c r="B70" s="6">
        <v>0.34748711000001009</v>
      </c>
      <c r="C70" s="6">
        <v>1.0198984052560007</v>
      </c>
      <c r="D70" s="6">
        <v>6.3594215000000034</v>
      </c>
      <c r="E70" s="6">
        <v>7.7268070152560142</v>
      </c>
    </row>
    <row r="71" spans="1:5" x14ac:dyDescent="0.35">
      <c r="A71" s="14">
        <v>43493.25</v>
      </c>
      <c r="B71" s="6">
        <v>0.27787825833334523</v>
      </c>
      <c r="C71" s="6">
        <v>1.1495487713933343</v>
      </c>
      <c r="D71" s="6">
        <v>6.4632740833333386</v>
      </c>
      <c r="E71" s="6">
        <v>7.8907011130600182</v>
      </c>
    </row>
    <row r="72" spans="1:5" x14ac:dyDescent="0.35">
      <c r="A72" s="14">
        <v>43524</v>
      </c>
      <c r="B72" s="6">
        <v>0.20826940666668037</v>
      </c>
      <c r="C72" s="6">
        <v>1.1163689794186666</v>
      </c>
      <c r="D72" s="6">
        <v>6.5671266666666739</v>
      </c>
      <c r="E72" s="6">
        <v>7.8917650527520209</v>
      </c>
    </row>
    <row r="73" spans="1:5" x14ac:dyDescent="0.35">
      <c r="A73" s="14">
        <v>43554.75</v>
      </c>
      <c r="B73" s="6">
        <v>0.13866055500001551</v>
      </c>
      <c r="C73" s="6">
        <v>1.031353441191996</v>
      </c>
      <c r="D73" s="6">
        <v>6.6709792500000091</v>
      </c>
      <c r="E73" s="6">
        <v>7.8409932461920206</v>
      </c>
    </row>
    <row r="74" spans="1:5" x14ac:dyDescent="0.35">
      <c r="A74" s="14">
        <v>43585.5</v>
      </c>
      <c r="B74" s="6">
        <v>6.9051703333350645E-2</v>
      </c>
      <c r="C74" s="6">
        <v>1.1495450565493286</v>
      </c>
      <c r="D74" s="6">
        <v>6.7748318333333444</v>
      </c>
      <c r="E74" s="6">
        <v>7.9934285932160236</v>
      </c>
    </row>
    <row r="75" spans="1:5" x14ac:dyDescent="0.35">
      <c r="A75" s="14">
        <v>43616.25</v>
      </c>
      <c r="B75" s="6">
        <v>-5.5714833331421687E-4</v>
      </c>
      <c r="C75" s="6">
        <v>1.2341491531266655</v>
      </c>
      <c r="D75" s="6">
        <v>6.8786844166666796</v>
      </c>
      <c r="E75" s="6">
        <v>8.1122764214600309</v>
      </c>
    </row>
    <row r="76" spans="1:5" x14ac:dyDescent="0.35">
      <c r="A76" s="14">
        <v>43646.75</v>
      </c>
      <c r="B76" s="6">
        <v>-7.0165999999998618E-2</v>
      </c>
      <c r="C76" s="6">
        <v>1.1493546410200004</v>
      </c>
      <c r="D76" s="6">
        <v>6.9825369999999971</v>
      </c>
      <c r="E76" s="6">
        <v>8.0617256410199989</v>
      </c>
    </row>
    <row r="77" spans="1:5" x14ac:dyDescent="0.35">
      <c r="A77" s="14">
        <v>43677.25</v>
      </c>
      <c r="B77" s="6">
        <v>-9.3363999999999336E-2</v>
      </c>
      <c r="C77" s="6">
        <v>1.2675980405933309</v>
      </c>
      <c r="D77" s="6">
        <v>7.068299249999999</v>
      </c>
      <c r="E77" s="6">
        <v>8.2425332905933306</v>
      </c>
    </row>
    <row r="78" spans="1:5" x14ac:dyDescent="0.35">
      <c r="A78" s="14">
        <v>43707.75</v>
      </c>
      <c r="B78" s="6">
        <v>-0.11656200000000005</v>
      </c>
      <c r="C78" s="6">
        <v>1.3583722637266646</v>
      </c>
      <c r="D78" s="6">
        <v>7.154061500000001</v>
      </c>
      <c r="E78" s="6">
        <v>8.3958717637266655</v>
      </c>
    </row>
    <row r="79" spans="1:5" x14ac:dyDescent="0.35">
      <c r="A79" s="14">
        <v>43738.25</v>
      </c>
      <c r="B79" s="6">
        <v>-0.13976000000000077</v>
      </c>
      <c r="C79" s="6">
        <v>1.503680267147999</v>
      </c>
      <c r="D79" s="6">
        <v>7.2398237500000029</v>
      </c>
      <c r="E79" s="6">
        <v>8.6037440171480011</v>
      </c>
    </row>
    <row r="80" spans="1:5" x14ac:dyDescent="0.35">
      <c r="A80" s="14">
        <v>43768.75</v>
      </c>
      <c r="B80" s="6">
        <v>-0.16295800000000149</v>
      </c>
      <c r="C80" s="6">
        <v>1.5383398494093292</v>
      </c>
      <c r="D80" s="6">
        <v>7.3255860000000048</v>
      </c>
      <c r="E80" s="6">
        <v>8.7009678494093325</v>
      </c>
    </row>
    <row r="81" spans="1:5" x14ac:dyDescent="0.35">
      <c r="A81" s="14">
        <v>43799.25</v>
      </c>
      <c r="B81" s="6">
        <v>-0.18615600000000221</v>
      </c>
      <c r="C81" s="6">
        <v>1.6495230815546691</v>
      </c>
      <c r="D81" s="6">
        <v>7.4113482500000067</v>
      </c>
      <c r="E81" s="6">
        <v>8.8747153315546736</v>
      </c>
    </row>
    <row r="82" spans="1:5" x14ac:dyDescent="0.35">
      <c r="A82" s="14">
        <v>43829.75</v>
      </c>
      <c r="B82" s="6">
        <v>-0.20935400000000293</v>
      </c>
      <c r="C82" s="6">
        <v>1.6665824761519978</v>
      </c>
      <c r="D82" s="6">
        <v>7.4971105000000087</v>
      </c>
      <c r="E82" s="6">
        <v>8.9543389761520036</v>
      </c>
    </row>
    <row r="83" spans="1:5" x14ac:dyDescent="0.35">
      <c r="A83" s="14">
        <v>43860.25</v>
      </c>
      <c r="B83" s="6">
        <v>-0.23255200000000364</v>
      </c>
      <c r="C83" s="6">
        <v>1.6523439620973335</v>
      </c>
      <c r="D83" s="6">
        <v>7.5828727500000106</v>
      </c>
      <c r="E83" s="6">
        <v>9.0026647120973404</v>
      </c>
    </row>
    <row r="84" spans="1:5" x14ac:dyDescent="0.35">
      <c r="A84" s="14">
        <v>43890.75</v>
      </c>
      <c r="B84" s="6">
        <v>-0.25575000000000436</v>
      </c>
      <c r="C84" s="6">
        <v>1.7509734801466657</v>
      </c>
      <c r="D84" s="6">
        <v>7.6686350000000125</v>
      </c>
      <c r="E84" s="6">
        <v>9.1638584801466738</v>
      </c>
    </row>
    <row r="85" spans="1:5" x14ac:dyDescent="0.35">
      <c r="A85" s="14">
        <v>43921.25</v>
      </c>
      <c r="B85" s="6">
        <v>-0.27894800000000508</v>
      </c>
      <c r="C85" s="6">
        <v>1.9903817086680036</v>
      </c>
      <c r="D85" s="6">
        <v>7.7543972500000145</v>
      </c>
      <c r="E85" s="6">
        <v>9.4658309586680129</v>
      </c>
    </row>
    <row r="86" spans="1:5" x14ac:dyDescent="0.35">
      <c r="A86" s="14">
        <v>43951.75</v>
      </c>
      <c r="B86" s="6">
        <v>-0.3021460000000058</v>
      </c>
      <c r="C86" s="6">
        <v>1.7157590586093399</v>
      </c>
      <c r="D86" s="6">
        <v>7.8401595000000164</v>
      </c>
      <c r="E86" s="6">
        <v>9.2537725586093504</v>
      </c>
    </row>
    <row r="87" spans="1:5" x14ac:dyDescent="0.35">
      <c r="A87" s="14">
        <v>43982.25</v>
      </c>
      <c r="B87" s="6">
        <v>-0.32534400000000652</v>
      </c>
      <c r="C87" s="6">
        <v>1.5902373524186686</v>
      </c>
      <c r="D87" s="6">
        <v>7.9259217500000183</v>
      </c>
      <c r="E87" s="6">
        <v>9.1908151024186804</v>
      </c>
    </row>
    <row r="88" spans="1:5" x14ac:dyDescent="0.35">
      <c r="A88" s="14">
        <v>44012.75</v>
      </c>
      <c r="B88" s="6">
        <v>-0.34854199999999835</v>
      </c>
      <c r="C88" s="6">
        <v>1.6557978074719983</v>
      </c>
      <c r="D88" s="6">
        <v>8.0116839999999989</v>
      </c>
      <c r="E88" s="6">
        <v>9.3189398074719989</v>
      </c>
    </row>
    <row r="89" spans="1:5" x14ac:dyDescent="0.35">
      <c r="A89" s="14">
        <v>44043.25</v>
      </c>
      <c r="B89" s="6">
        <v>-0.45514924999999806</v>
      </c>
      <c r="C89" s="6">
        <v>1.6977692023866666</v>
      </c>
      <c r="D89" s="6"/>
      <c r="E89" s="6"/>
    </row>
    <row r="90" spans="1:5" x14ac:dyDescent="0.35">
      <c r="A90" s="14">
        <v>44073.75</v>
      </c>
      <c r="B90" s="6">
        <v>-0.56175649999999777</v>
      </c>
      <c r="C90" s="6">
        <v>1.6712318413573328</v>
      </c>
      <c r="D90" s="6"/>
      <c r="E90" s="6"/>
    </row>
    <row r="91" spans="1:5" x14ac:dyDescent="0.35">
      <c r="A91" s="14">
        <v>44104.25</v>
      </c>
      <c r="B91" s="6">
        <v>-0.66836374999999748</v>
      </c>
      <c r="C91" s="6">
        <v>1.7630794838799986</v>
      </c>
      <c r="D91" s="6"/>
      <c r="E91" s="6"/>
    </row>
    <row r="92" spans="1:5" x14ac:dyDescent="0.35">
      <c r="A92" s="14">
        <v>44134.75</v>
      </c>
      <c r="B92" s="6">
        <v>-0.77497099999999719</v>
      </c>
      <c r="C92" s="6">
        <v>1.8596601594066691</v>
      </c>
      <c r="D92" s="6"/>
      <c r="E92" s="6"/>
    </row>
    <row r="93" spans="1:5" x14ac:dyDescent="0.35">
      <c r="A93" s="14">
        <v>44165.25</v>
      </c>
      <c r="B93" s="6">
        <v>-0.8815782499999969</v>
      </c>
      <c r="C93" s="6">
        <v>1.9018651652253382</v>
      </c>
      <c r="D93" s="6"/>
      <c r="E93" s="6"/>
    </row>
    <row r="94" spans="1:5" x14ac:dyDescent="0.35">
      <c r="A94" s="14">
        <v>44195.75</v>
      </c>
      <c r="B94" s="6">
        <v>-0.98818549999999661</v>
      </c>
      <c r="C94" s="6">
        <v>1.9086979972239995</v>
      </c>
      <c r="D94" s="6"/>
      <c r="E94" s="6"/>
    </row>
    <row r="95" spans="1:5" x14ac:dyDescent="0.35">
      <c r="A95" s="14">
        <v>44226.25</v>
      </c>
      <c r="B95" s="6">
        <v>-1.0947927499999963</v>
      </c>
      <c r="C95" s="6">
        <v>2.0805498992306681</v>
      </c>
      <c r="D95" s="6"/>
      <c r="E95" s="6"/>
    </row>
    <row r="96" spans="1:5" x14ac:dyDescent="0.35">
      <c r="A96" s="14">
        <v>44255.75</v>
      </c>
      <c r="B96" s="6">
        <v>-1.201399999999996</v>
      </c>
      <c r="C96" s="6">
        <v>2.049759515105336</v>
      </c>
      <c r="D96" s="6"/>
      <c r="E96" s="6"/>
    </row>
    <row r="97" spans="1:5" x14ac:dyDescent="0.35">
      <c r="A97" s="14">
        <v>44286.25</v>
      </c>
      <c r="B97" s="6">
        <v>-1.3080072499999957</v>
      </c>
      <c r="C97" s="6">
        <v>2.0672996633280007</v>
      </c>
      <c r="D97" s="6"/>
      <c r="E97" s="6"/>
    </row>
    <row r="98" spans="1:5" x14ac:dyDescent="0.35">
      <c r="A98" s="14">
        <v>44316.75</v>
      </c>
      <c r="B98" s="6">
        <v>-1.4146144999999954</v>
      </c>
      <c r="C98" s="6">
        <v>2.4697923325186686</v>
      </c>
      <c r="D98" s="6"/>
      <c r="E98" s="6"/>
    </row>
    <row r="99" spans="1:5" x14ac:dyDescent="0.35">
      <c r="A99" s="14">
        <v>44347.25</v>
      </c>
      <c r="B99" s="6">
        <v>-1.5212217499999952</v>
      </c>
      <c r="C99" s="6">
        <v>2.7202012287893353</v>
      </c>
      <c r="D99" s="6"/>
      <c r="E99" s="6"/>
    </row>
    <row r="100" spans="1:5" x14ac:dyDescent="0.35">
      <c r="A100" s="14">
        <v>44377.75</v>
      </c>
      <c r="B100" s="6">
        <v>-1.6278289999999984</v>
      </c>
      <c r="C100" s="6">
        <v>2.8313782574560022</v>
      </c>
      <c r="D100" s="6"/>
      <c r="E10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B3" sqref="B3"/>
    </sheetView>
  </sheetViews>
  <sheetFormatPr defaultRowHeight="14.5" x14ac:dyDescent="0.35"/>
  <sheetData>
    <row r="1" spans="1:6" ht="15" x14ac:dyDescent="0.4">
      <c r="A1" s="26" t="s">
        <v>58</v>
      </c>
    </row>
    <row r="3" spans="1:6" ht="25" x14ac:dyDescent="0.35">
      <c r="B3" s="12" t="s">
        <v>33</v>
      </c>
      <c r="C3" s="12" t="s">
        <v>2</v>
      </c>
      <c r="D3" s="12" t="s">
        <v>3</v>
      </c>
      <c r="E3" s="12" t="s">
        <v>34</v>
      </c>
      <c r="F3" s="12" t="s">
        <v>35</v>
      </c>
    </row>
    <row r="4" spans="1:6" x14ac:dyDescent="0.35">
      <c r="A4" s="14">
        <v>40695</v>
      </c>
    </row>
    <row r="5" spans="1:6" x14ac:dyDescent="0.35">
      <c r="A5" s="14">
        <v>40725.75</v>
      </c>
    </row>
    <row r="6" spans="1:6" x14ac:dyDescent="0.35">
      <c r="A6" s="14">
        <v>40756.5</v>
      </c>
    </row>
    <row r="7" spans="1:6" x14ac:dyDescent="0.35">
      <c r="A7" s="14">
        <v>40787.25</v>
      </c>
    </row>
    <row r="8" spans="1:6" x14ac:dyDescent="0.35">
      <c r="A8" s="14">
        <v>40818</v>
      </c>
    </row>
    <row r="9" spans="1:6" x14ac:dyDescent="0.35">
      <c r="A9" s="14">
        <v>40848.75</v>
      </c>
    </row>
    <row r="10" spans="1:6" x14ac:dyDescent="0.35">
      <c r="A10" s="14">
        <v>40879.5</v>
      </c>
    </row>
    <row r="11" spans="1:6" x14ac:dyDescent="0.35">
      <c r="A11" s="14">
        <v>40910.25</v>
      </c>
    </row>
    <row r="12" spans="1:6" x14ac:dyDescent="0.35">
      <c r="A12" s="14">
        <v>40941</v>
      </c>
    </row>
    <row r="13" spans="1:6" x14ac:dyDescent="0.35">
      <c r="A13" s="14">
        <v>40971.75</v>
      </c>
    </row>
    <row r="14" spans="1:6" x14ac:dyDescent="0.35">
      <c r="A14" s="14">
        <v>41002.5</v>
      </c>
    </row>
    <row r="15" spans="1:6" x14ac:dyDescent="0.35">
      <c r="A15" s="14">
        <v>41033.25</v>
      </c>
    </row>
    <row r="16" spans="1:6" x14ac:dyDescent="0.35">
      <c r="A16" s="14">
        <v>41064</v>
      </c>
    </row>
    <row r="17" spans="1:6" x14ac:dyDescent="0.35">
      <c r="A17" s="14">
        <v>41094.75</v>
      </c>
    </row>
    <row r="18" spans="1:6" x14ac:dyDescent="0.35">
      <c r="A18" s="14">
        <v>41125.5</v>
      </c>
    </row>
    <row r="19" spans="1:6" x14ac:dyDescent="0.35">
      <c r="A19" s="14">
        <v>41156.25</v>
      </c>
    </row>
    <row r="20" spans="1:6" x14ac:dyDescent="0.35">
      <c r="A20" s="14">
        <v>41187</v>
      </c>
    </row>
    <row r="21" spans="1:6" x14ac:dyDescent="0.35">
      <c r="A21" s="14">
        <v>41217.75</v>
      </c>
    </row>
    <row r="22" spans="1:6" x14ac:dyDescent="0.35">
      <c r="A22" s="14">
        <v>41248.5</v>
      </c>
    </row>
    <row r="23" spans="1:6" x14ac:dyDescent="0.35">
      <c r="A23" s="14">
        <v>41279.25</v>
      </c>
    </row>
    <row r="24" spans="1:6" x14ac:dyDescent="0.35">
      <c r="A24" s="14">
        <v>41310</v>
      </c>
    </row>
    <row r="25" spans="1:6" x14ac:dyDescent="0.35">
      <c r="A25" s="14">
        <v>41340.75</v>
      </c>
    </row>
    <row r="26" spans="1:6" x14ac:dyDescent="0.35">
      <c r="A26" s="14">
        <v>41371.5</v>
      </c>
    </row>
    <row r="27" spans="1:6" x14ac:dyDescent="0.35">
      <c r="A27" s="14">
        <v>41402.25</v>
      </c>
    </row>
    <row r="28" spans="1:6" x14ac:dyDescent="0.35">
      <c r="A28" s="14">
        <v>41433</v>
      </c>
      <c r="B28" s="4">
        <v>175.90293167786945</v>
      </c>
      <c r="C28" s="4">
        <v>125.25311476305589</v>
      </c>
      <c r="D28" s="4">
        <v>43.877377000000003</v>
      </c>
      <c r="E28" s="4">
        <v>345.03342344092539</v>
      </c>
      <c r="F28" s="4">
        <v>372.6</v>
      </c>
    </row>
    <row r="29" spans="1:6" x14ac:dyDescent="0.35">
      <c r="A29" s="14">
        <v>41463.75</v>
      </c>
      <c r="B29" s="4">
        <v>175.50291167639858</v>
      </c>
      <c r="C29" s="4">
        <v>125.39072763612151</v>
      </c>
      <c r="D29" s="4">
        <v>43.576241916666667</v>
      </c>
      <c r="E29" s="4">
        <v>344.4698812291868</v>
      </c>
      <c r="F29" s="4">
        <v>372.25583333333338</v>
      </c>
    </row>
    <row r="30" spans="1:6" x14ac:dyDescent="0.35">
      <c r="A30" s="14">
        <v>41494.5</v>
      </c>
      <c r="B30" s="4">
        <v>174.75498280564156</v>
      </c>
      <c r="C30" s="4">
        <v>125.50469832706872</v>
      </c>
      <c r="D30" s="4">
        <v>43.314522833333328</v>
      </c>
      <c r="E30" s="4">
        <v>343.57420396604363</v>
      </c>
      <c r="F30" s="4">
        <v>371.91166666666675</v>
      </c>
    </row>
    <row r="31" spans="1:6" x14ac:dyDescent="0.35">
      <c r="A31" s="14">
        <v>41525.25</v>
      </c>
      <c r="B31" s="4">
        <v>174.18625489132739</v>
      </c>
      <c r="C31" s="4">
        <v>126.00436762708013</v>
      </c>
      <c r="D31" s="4">
        <v>42.937675749999997</v>
      </c>
      <c r="E31" s="4">
        <v>343.12829826840749</v>
      </c>
      <c r="F31" s="4">
        <v>371.56750000000011</v>
      </c>
    </row>
    <row r="32" spans="1:6" x14ac:dyDescent="0.35">
      <c r="A32" s="14">
        <v>41556</v>
      </c>
      <c r="B32" s="4">
        <v>173.67014115666231</v>
      </c>
      <c r="C32" s="4">
        <v>126.14416740687724</v>
      </c>
      <c r="D32" s="4">
        <v>42.479604666666667</v>
      </c>
      <c r="E32" s="4">
        <v>342.29391323020621</v>
      </c>
      <c r="F32" s="4">
        <v>371.22333333333347</v>
      </c>
    </row>
    <row r="33" spans="1:6" x14ac:dyDescent="0.35">
      <c r="A33" s="14">
        <v>41586.75</v>
      </c>
      <c r="B33" s="4">
        <v>173.06772297612451</v>
      </c>
      <c r="C33" s="4">
        <v>126.45911068041352</v>
      </c>
      <c r="D33" s="4">
        <v>41.958145583333334</v>
      </c>
      <c r="E33" s="4">
        <v>341.48497923987134</v>
      </c>
      <c r="F33" s="4">
        <v>370.87916666666683</v>
      </c>
    </row>
    <row r="34" spans="1:6" x14ac:dyDescent="0.35">
      <c r="A34" s="14">
        <v>41617.5</v>
      </c>
      <c r="B34" s="4">
        <v>172.45028824072898</v>
      </c>
      <c r="C34" s="4">
        <v>126.73202571100869</v>
      </c>
      <c r="D34" s="4">
        <v>41.638342499999993</v>
      </c>
      <c r="E34" s="4">
        <v>340.8206564517377</v>
      </c>
      <c r="F34" s="4">
        <v>370.5350000000002</v>
      </c>
    </row>
    <row r="35" spans="1:6" x14ac:dyDescent="0.35">
      <c r="A35" s="14">
        <v>41648.25</v>
      </c>
      <c r="B35" s="4">
        <v>172.31663840480246</v>
      </c>
      <c r="C35" s="4">
        <v>126.72928154379039</v>
      </c>
      <c r="D35" s="4">
        <v>41.548535416666667</v>
      </c>
      <c r="E35" s="4">
        <v>340.59445536525953</v>
      </c>
      <c r="F35" s="4">
        <v>370.19083333333356</v>
      </c>
    </row>
    <row r="36" spans="1:6" x14ac:dyDescent="0.35">
      <c r="A36" s="14">
        <v>41679</v>
      </c>
      <c r="B36" s="4">
        <v>172.40701596462867</v>
      </c>
      <c r="C36" s="4">
        <v>127.10883292663841</v>
      </c>
      <c r="D36" s="4">
        <v>41.337828333333334</v>
      </c>
      <c r="E36" s="4">
        <v>340.8536772246004</v>
      </c>
      <c r="F36" s="4">
        <v>369.84666666666692</v>
      </c>
    </row>
    <row r="37" spans="1:6" x14ac:dyDescent="0.35">
      <c r="A37" s="14">
        <v>41709.75</v>
      </c>
      <c r="B37" s="4">
        <v>172.02963493332311</v>
      </c>
      <c r="C37" s="4">
        <v>127.53138664942274</v>
      </c>
      <c r="D37" s="4">
        <v>41.093269249999992</v>
      </c>
      <c r="E37" s="4">
        <v>340.65429083274586</v>
      </c>
      <c r="F37" s="4">
        <v>369.50250000000028</v>
      </c>
    </row>
    <row r="38" spans="1:6" x14ac:dyDescent="0.35">
      <c r="A38" s="14">
        <v>41740.5</v>
      </c>
      <c r="B38" s="4">
        <v>171.96466313206375</v>
      </c>
      <c r="C38" s="4">
        <v>127.69502938856131</v>
      </c>
      <c r="D38" s="4">
        <v>40.762286166666662</v>
      </c>
      <c r="E38" s="4">
        <v>340.42197868729176</v>
      </c>
      <c r="F38" s="4">
        <v>369.15833333333364</v>
      </c>
    </row>
    <row r="39" spans="1:6" x14ac:dyDescent="0.35">
      <c r="A39" s="14">
        <v>41771.25</v>
      </c>
      <c r="B39" s="4">
        <v>171.38862387938002</v>
      </c>
      <c r="C39" s="4">
        <v>127.76751333613839</v>
      </c>
      <c r="D39" s="4">
        <v>40.576071083333332</v>
      </c>
      <c r="E39" s="4">
        <v>339.73220829885173</v>
      </c>
      <c r="F39" s="4">
        <v>368.81416666666701</v>
      </c>
    </row>
    <row r="40" spans="1:6" x14ac:dyDescent="0.35">
      <c r="A40" s="14">
        <v>41802</v>
      </c>
      <c r="B40" s="4">
        <v>170.34266055563921</v>
      </c>
      <c r="C40" s="4">
        <v>127.90711497301379</v>
      </c>
      <c r="D40" s="4">
        <v>40.497131999999993</v>
      </c>
      <c r="E40" s="4">
        <v>338.74690752865297</v>
      </c>
      <c r="F40" s="4">
        <v>368.47</v>
      </c>
    </row>
    <row r="41" spans="1:6" x14ac:dyDescent="0.35">
      <c r="A41" s="14">
        <v>41832.75</v>
      </c>
      <c r="B41" s="4">
        <v>170.65309912931625</v>
      </c>
      <c r="C41" s="4">
        <v>127.92715797323798</v>
      </c>
      <c r="D41" s="4">
        <v>40.178573249999999</v>
      </c>
      <c r="E41" s="4">
        <v>338.75883035255424</v>
      </c>
      <c r="F41" s="4">
        <v>368.93333333333334</v>
      </c>
    </row>
    <row r="42" spans="1:6" x14ac:dyDescent="0.35">
      <c r="A42" s="14">
        <v>41863.5</v>
      </c>
      <c r="B42" s="4">
        <v>171.57117072324385</v>
      </c>
      <c r="C42" s="4">
        <v>127.99920704429387</v>
      </c>
      <c r="D42" s="4">
        <v>39.7404145</v>
      </c>
      <c r="E42" s="4">
        <v>339.31079226753769</v>
      </c>
      <c r="F42" s="4">
        <v>369.39666666666665</v>
      </c>
    </row>
    <row r="43" spans="1:6" x14ac:dyDescent="0.35">
      <c r="A43" s="14">
        <v>41894.25</v>
      </c>
      <c r="B43" s="4">
        <v>172.31722648799882</v>
      </c>
      <c r="C43" s="4">
        <v>127.99069725146377</v>
      </c>
      <c r="D43" s="4">
        <v>39.63427575</v>
      </c>
      <c r="E43" s="4">
        <v>339.94219948946261</v>
      </c>
      <c r="F43" s="4">
        <v>369.85999999999996</v>
      </c>
    </row>
    <row r="44" spans="1:6" x14ac:dyDescent="0.35">
      <c r="A44" s="14">
        <v>41925</v>
      </c>
      <c r="B44" s="4">
        <v>173.00700589522995</v>
      </c>
      <c r="C44" s="4">
        <v>127.66900790874938</v>
      </c>
      <c r="D44" s="4">
        <v>39.555125000000004</v>
      </c>
      <c r="E44" s="4">
        <v>340.23113880397932</v>
      </c>
      <c r="F44" s="4">
        <v>370.32333333333327</v>
      </c>
    </row>
    <row r="45" spans="1:6" x14ac:dyDescent="0.35">
      <c r="A45" s="14">
        <v>41955.75</v>
      </c>
      <c r="B45" s="4">
        <v>173.6015319691989</v>
      </c>
      <c r="C45" s="4">
        <v>127.5847553149017</v>
      </c>
      <c r="D45" s="4">
        <v>39.659378249999996</v>
      </c>
      <c r="E45" s="4">
        <v>340.84566553410059</v>
      </c>
      <c r="F45" s="4">
        <v>370.78666666666658</v>
      </c>
    </row>
    <row r="46" spans="1:6" x14ac:dyDescent="0.35">
      <c r="A46" s="14">
        <v>41986.5</v>
      </c>
      <c r="B46" s="4">
        <v>174.30429857242865</v>
      </c>
      <c r="C46" s="4">
        <v>127.49217163949723</v>
      </c>
      <c r="D46" s="4">
        <v>39.346643499999999</v>
      </c>
      <c r="E46" s="4">
        <v>341.14311371192593</v>
      </c>
      <c r="F46" s="4">
        <v>371.24999999999989</v>
      </c>
    </row>
    <row r="47" spans="1:6" x14ac:dyDescent="0.35">
      <c r="A47" s="14">
        <v>42017.25</v>
      </c>
      <c r="B47" s="4">
        <v>174.26217557046044</v>
      </c>
      <c r="C47" s="4">
        <v>127.29187549961071</v>
      </c>
      <c r="D47" s="4">
        <v>38.963136749999997</v>
      </c>
      <c r="E47" s="4">
        <v>340.51718782007117</v>
      </c>
      <c r="F47" s="4">
        <v>371.7133333333332</v>
      </c>
    </row>
    <row r="48" spans="1:6" x14ac:dyDescent="0.35">
      <c r="A48" s="14">
        <v>42048</v>
      </c>
      <c r="B48" s="4">
        <v>174.42912545846963</v>
      </c>
      <c r="C48" s="4">
        <v>127.24923035567245</v>
      </c>
      <c r="D48" s="4">
        <v>38.771562000000003</v>
      </c>
      <c r="E48" s="4">
        <v>340.44991781414211</v>
      </c>
      <c r="F48" s="4">
        <v>372.17666666666651</v>
      </c>
    </row>
    <row r="49" spans="1:6" x14ac:dyDescent="0.35">
      <c r="A49" s="14">
        <v>42078.75</v>
      </c>
      <c r="B49" s="4">
        <v>174.79364413548308</v>
      </c>
      <c r="C49" s="4">
        <v>126.9117860526656</v>
      </c>
      <c r="D49" s="4">
        <v>38.809983250000002</v>
      </c>
      <c r="E49" s="4">
        <v>340.5154134381487</v>
      </c>
      <c r="F49" s="4">
        <v>372.63999999999982</v>
      </c>
    </row>
    <row r="50" spans="1:6" x14ac:dyDescent="0.35">
      <c r="A50" s="14">
        <v>42109.5</v>
      </c>
      <c r="B50" s="4">
        <v>175.03942669395127</v>
      </c>
      <c r="C50" s="4">
        <v>127.00067133398888</v>
      </c>
      <c r="D50" s="4">
        <v>39.021564499999997</v>
      </c>
      <c r="E50" s="4">
        <v>341.06166252794014</v>
      </c>
      <c r="F50" s="4">
        <v>373.10333333333313</v>
      </c>
    </row>
    <row r="51" spans="1:6" x14ac:dyDescent="0.35">
      <c r="A51" s="14">
        <v>42140.25</v>
      </c>
      <c r="B51" s="4">
        <v>175.53645230253071</v>
      </c>
      <c r="C51" s="4">
        <v>127.1687282902892</v>
      </c>
      <c r="D51" s="4">
        <v>39.09862175</v>
      </c>
      <c r="E51" s="4">
        <v>341.80380234281989</v>
      </c>
      <c r="F51" s="4">
        <v>373.56666666666644</v>
      </c>
    </row>
    <row r="52" spans="1:6" x14ac:dyDescent="0.35">
      <c r="A52" s="14">
        <v>42171</v>
      </c>
      <c r="B52" s="4">
        <v>176.66300669737831</v>
      </c>
      <c r="C52" s="4">
        <v>126.96706889599488</v>
      </c>
      <c r="D52" s="4">
        <v>39.231838999999994</v>
      </c>
      <c r="E52" s="4">
        <v>342.86191459337317</v>
      </c>
      <c r="F52" s="4">
        <v>374.03</v>
      </c>
    </row>
    <row r="53" spans="1:6" x14ac:dyDescent="0.35">
      <c r="A53" s="14">
        <v>42201.75</v>
      </c>
      <c r="B53" s="4">
        <v>177.37255929924075</v>
      </c>
      <c r="C53" s="4">
        <v>126.77734102579221</v>
      </c>
      <c r="D53" s="4">
        <v>39.731961092592748</v>
      </c>
      <c r="E53" s="4">
        <v>343.88186141762571</v>
      </c>
      <c r="F53" s="4">
        <v>374.70249999999999</v>
      </c>
    </row>
    <row r="54" spans="1:6" x14ac:dyDescent="0.35">
      <c r="A54" s="14">
        <v>42232.5</v>
      </c>
      <c r="B54" s="4">
        <v>177.14172397899594</v>
      </c>
      <c r="C54" s="4">
        <v>126.95332233137025</v>
      </c>
      <c r="D54" s="4">
        <v>40.147063185185488</v>
      </c>
      <c r="E54" s="4">
        <v>344.24210949555163</v>
      </c>
      <c r="F54" s="4">
        <v>375.375</v>
      </c>
    </row>
    <row r="55" spans="1:6" x14ac:dyDescent="0.35">
      <c r="A55" s="14">
        <v>42263.25</v>
      </c>
      <c r="B55" s="4">
        <v>177.28901647683301</v>
      </c>
      <c r="C55" s="4">
        <v>126.99952197690233</v>
      </c>
      <c r="D55" s="4">
        <v>40.586449277778243</v>
      </c>
      <c r="E55" s="4">
        <v>344.87498773151356</v>
      </c>
      <c r="F55" s="4">
        <v>376.04750000000001</v>
      </c>
    </row>
    <row r="56" spans="1:6" x14ac:dyDescent="0.35">
      <c r="A56" s="14">
        <v>42294</v>
      </c>
      <c r="B56" s="4">
        <v>177.41624217132915</v>
      </c>
      <c r="C56" s="4">
        <v>127.00145772384992</v>
      </c>
      <c r="D56" s="4">
        <v>41.062287370370996</v>
      </c>
      <c r="E56" s="4">
        <v>345.47998726555005</v>
      </c>
      <c r="F56" s="4">
        <v>376.72</v>
      </c>
    </row>
    <row r="57" spans="1:6" x14ac:dyDescent="0.35">
      <c r="A57" s="14">
        <v>42324.75</v>
      </c>
      <c r="B57" s="4">
        <v>177.58488654455476</v>
      </c>
      <c r="C57" s="4">
        <v>127.21127899440935</v>
      </c>
      <c r="D57" s="4">
        <v>41.57291346296374</v>
      </c>
      <c r="E57" s="4">
        <v>346.3690790019279</v>
      </c>
      <c r="F57" s="4">
        <v>377.39250000000004</v>
      </c>
    </row>
    <row r="58" spans="1:6" x14ac:dyDescent="0.35">
      <c r="A58" s="14">
        <v>42355.5</v>
      </c>
      <c r="B58" s="4">
        <v>177.80071141111361</v>
      </c>
      <c r="C58" s="4">
        <v>127.14771332696628</v>
      </c>
      <c r="D58" s="4">
        <v>41.919604979556489</v>
      </c>
      <c r="E58" s="4">
        <v>346.86802971763638</v>
      </c>
      <c r="F58" s="4">
        <v>378.06500000000005</v>
      </c>
    </row>
    <row r="59" spans="1:6" x14ac:dyDescent="0.35">
      <c r="A59" s="14">
        <v>42386.25</v>
      </c>
      <c r="B59" s="4">
        <v>177.52269930947017</v>
      </c>
      <c r="C59" s="4">
        <v>127.13970359896516</v>
      </c>
      <c r="D59" s="4">
        <v>42.506205880149238</v>
      </c>
      <c r="E59" s="4">
        <v>347.16860878858455</v>
      </c>
      <c r="F59" s="4">
        <v>378.73750000000007</v>
      </c>
    </row>
    <row r="60" spans="1:6" x14ac:dyDescent="0.35">
      <c r="A60" s="14">
        <v>42417</v>
      </c>
      <c r="B60" s="4">
        <v>178.13522190940151</v>
      </c>
      <c r="C60" s="4">
        <v>127.3457515106476</v>
      </c>
      <c r="D60" s="4">
        <v>43.142211252741987</v>
      </c>
      <c r="E60" s="4">
        <v>348.62318467279113</v>
      </c>
      <c r="F60" s="4">
        <v>379.41000000000008</v>
      </c>
    </row>
    <row r="61" spans="1:6" x14ac:dyDescent="0.35">
      <c r="A61" s="14">
        <v>42447.75</v>
      </c>
      <c r="B61" s="4">
        <v>178.45352432823202</v>
      </c>
      <c r="C61" s="4">
        <v>127.32965523819033</v>
      </c>
      <c r="D61" s="4">
        <v>43.89739719333474</v>
      </c>
      <c r="E61" s="4">
        <v>349.68057675975706</v>
      </c>
      <c r="F61" s="4">
        <v>380.0825000000001</v>
      </c>
    </row>
    <row r="62" spans="1:6" x14ac:dyDescent="0.35">
      <c r="A62" s="14">
        <v>42478.5</v>
      </c>
      <c r="B62" s="4">
        <v>178.68238910765379</v>
      </c>
      <c r="C62" s="4">
        <v>127.59510525047821</v>
      </c>
      <c r="D62" s="4">
        <v>44.649798117927489</v>
      </c>
      <c r="E62" s="4">
        <v>350.92729247605951</v>
      </c>
      <c r="F62" s="4">
        <v>380.75500000000011</v>
      </c>
    </row>
    <row r="63" spans="1:6" x14ac:dyDescent="0.35">
      <c r="A63" s="14">
        <v>42509.25</v>
      </c>
      <c r="B63" s="4">
        <v>178.15769811149246</v>
      </c>
      <c r="C63" s="4">
        <v>127.42486419941051</v>
      </c>
      <c r="D63" s="4">
        <v>45.422475194520231</v>
      </c>
      <c r="E63" s="4">
        <v>351.00503750542322</v>
      </c>
      <c r="F63" s="4">
        <v>381.42750000000012</v>
      </c>
    </row>
    <row r="64" spans="1:6" x14ac:dyDescent="0.35">
      <c r="A64" s="14">
        <v>42540</v>
      </c>
      <c r="B64" s="4">
        <v>177.83868647412655</v>
      </c>
      <c r="C64" s="4">
        <v>127.57045928256161</v>
      </c>
      <c r="D64" s="4">
        <v>46.118250615112999</v>
      </c>
      <c r="E64" s="4">
        <v>351.52739637180116</v>
      </c>
      <c r="F64" s="4">
        <v>382.1</v>
      </c>
    </row>
    <row r="65" spans="1:6" x14ac:dyDescent="0.35">
      <c r="A65" s="14">
        <v>42570.75</v>
      </c>
      <c r="B65" s="4">
        <v>177.07909774155416</v>
      </c>
      <c r="C65" s="4">
        <v>127.48305444626459</v>
      </c>
      <c r="D65" s="4">
        <v>46.572999831853579</v>
      </c>
      <c r="E65" s="4">
        <v>351.13515201967232</v>
      </c>
      <c r="F65" s="4">
        <v>382.1491666666667</v>
      </c>
    </row>
    <row r="66" spans="1:6" x14ac:dyDescent="0.35">
      <c r="A66" s="14">
        <v>42601.5</v>
      </c>
      <c r="B66" s="4">
        <v>177.35875566276616</v>
      </c>
      <c r="C66" s="4">
        <v>127.09560106891364</v>
      </c>
      <c r="D66" s="4">
        <v>47.276797432594165</v>
      </c>
      <c r="E66" s="4">
        <v>351.73115416427396</v>
      </c>
      <c r="F66" s="4">
        <v>382.19833333333338</v>
      </c>
    </row>
    <row r="67" spans="1:6" x14ac:dyDescent="0.35">
      <c r="A67" s="14">
        <v>42632.25</v>
      </c>
      <c r="B67" s="4">
        <v>177.43926644474993</v>
      </c>
      <c r="C67" s="4">
        <v>126.74203503426142</v>
      </c>
      <c r="D67" s="4">
        <v>47.804133137334745</v>
      </c>
      <c r="E67" s="4">
        <v>351.98543461634614</v>
      </c>
      <c r="F67" s="4">
        <v>382.24750000000006</v>
      </c>
    </row>
    <row r="68" spans="1:6" x14ac:dyDescent="0.35">
      <c r="A68" s="14">
        <v>42663</v>
      </c>
      <c r="B68" s="4">
        <v>176.15795691318334</v>
      </c>
      <c r="C68" s="4">
        <v>126.78316528846345</v>
      </c>
      <c r="D68" s="4">
        <v>48.390134722075345</v>
      </c>
      <c r="E68" s="4">
        <v>351.33125692372215</v>
      </c>
      <c r="F68" s="4">
        <v>382.29666666666674</v>
      </c>
    </row>
    <row r="69" spans="1:6" x14ac:dyDescent="0.35">
      <c r="A69" s="14">
        <v>42693.75</v>
      </c>
      <c r="B69" s="4">
        <v>175.43333166813744</v>
      </c>
      <c r="C69" s="4">
        <v>126.48150442910224</v>
      </c>
      <c r="D69" s="4">
        <v>48.990777218815921</v>
      </c>
      <c r="E69" s="4">
        <v>350.90561331605562</v>
      </c>
      <c r="F69" s="4">
        <v>382.34583333333342</v>
      </c>
    </row>
    <row r="70" spans="1:6" x14ac:dyDescent="0.35">
      <c r="A70" s="14">
        <v>42724.5</v>
      </c>
      <c r="B70" s="4">
        <v>175.20454429468737</v>
      </c>
      <c r="C70" s="4">
        <v>126.27439422139533</v>
      </c>
      <c r="D70" s="4">
        <v>50.1354817795565</v>
      </c>
      <c r="E70" s="4">
        <v>351.61442029563921</v>
      </c>
      <c r="F70" s="4">
        <v>382.3950000000001</v>
      </c>
    </row>
    <row r="71" spans="1:6" x14ac:dyDescent="0.35">
      <c r="A71" s="14">
        <v>42755.25</v>
      </c>
      <c r="B71" s="4">
        <v>176.0655248729876</v>
      </c>
      <c r="C71" s="4">
        <v>126.62563474173811</v>
      </c>
      <c r="D71" s="4">
        <v>50.891646500297085</v>
      </c>
      <c r="E71" s="4">
        <v>353.58280611502283</v>
      </c>
      <c r="F71" s="4">
        <v>382.44416666666677</v>
      </c>
    </row>
    <row r="72" spans="1:6" x14ac:dyDescent="0.35">
      <c r="A72" s="14">
        <v>42786</v>
      </c>
      <c r="B72" s="4">
        <v>175.60921941764215</v>
      </c>
      <c r="C72" s="4">
        <v>126.79451974466264</v>
      </c>
      <c r="D72" s="4">
        <v>51.396908725037669</v>
      </c>
      <c r="E72" s="4">
        <v>353.80064788734245</v>
      </c>
      <c r="F72" s="4">
        <v>382.49333333333345</v>
      </c>
    </row>
    <row r="73" spans="1:6" x14ac:dyDescent="0.35">
      <c r="A73" s="14">
        <v>42816.75</v>
      </c>
      <c r="B73" s="4">
        <v>175.48928458950172</v>
      </c>
      <c r="C73" s="4">
        <v>127.37115798913695</v>
      </c>
      <c r="D73" s="4">
        <v>51.589871637778252</v>
      </c>
      <c r="E73" s="4">
        <v>354.45031421641687</v>
      </c>
      <c r="F73" s="4">
        <v>382.54250000000013</v>
      </c>
    </row>
    <row r="74" spans="1:6" x14ac:dyDescent="0.35">
      <c r="A74" s="14">
        <v>42847.5</v>
      </c>
      <c r="B74" s="4">
        <v>174.36757191111957</v>
      </c>
      <c r="C74" s="4">
        <v>127.19018151814653</v>
      </c>
      <c r="D74" s="4">
        <v>51.756804182518842</v>
      </c>
      <c r="E74" s="4">
        <v>353.31455761178495</v>
      </c>
      <c r="F74" s="4">
        <v>382.59166666666681</v>
      </c>
    </row>
    <row r="75" spans="1:6" x14ac:dyDescent="0.35">
      <c r="A75" s="14">
        <v>42878.25</v>
      </c>
      <c r="B75" s="4">
        <v>174.24936813426334</v>
      </c>
      <c r="C75" s="4">
        <v>127.90183371573207</v>
      </c>
      <c r="D75" s="4">
        <v>51.827031287259423</v>
      </c>
      <c r="E75" s="4">
        <v>353.97823313725485</v>
      </c>
      <c r="F75" s="4">
        <v>382.64083333333349</v>
      </c>
    </row>
    <row r="76" spans="1:6" x14ac:dyDescent="0.35">
      <c r="A76" s="14">
        <v>42909</v>
      </c>
      <c r="B76" s="4">
        <v>174.35219009500949</v>
      </c>
      <c r="C76" s="4">
        <v>128.16860323131422</v>
      </c>
      <c r="D76" s="4">
        <v>51.746064959999998</v>
      </c>
      <c r="E76" s="4">
        <v>354.26685828632372</v>
      </c>
      <c r="F76" s="4">
        <v>382.69</v>
      </c>
    </row>
    <row r="77" spans="1:6" x14ac:dyDescent="0.35">
      <c r="A77" s="14">
        <v>42939.75</v>
      </c>
      <c r="B77" s="4">
        <v>173.75726450413478</v>
      </c>
      <c r="C77" s="4">
        <v>129.05087020189444</v>
      </c>
      <c r="D77" s="4">
        <v>52.183318783999994</v>
      </c>
      <c r="E77" s="4">
        <v>354.99145349002924</v>
      </c>
      <c r="F77" s="4">
        <v>382.55250000000001</v>
      </c>
    </row>
    <row r="78" spans="1:6" x14ac:dyDescent="0.35">
      <c r="A78" s="14">
        <v>42970.5</v>
      </c>
      <c r="B78" s="4">
        <v>172.85027467304911</v>
      </c>
      <c r="C78" s="4">
        <v>130.07342520149803</v>
      </c>
      <c r="D78" s="4">
        <v>52.400379023999996</v>
      </c>
      <c r="E78" s="4">
        <v>355.32407889854716</v>
      </c>
      <c r="F78" s="4">
        <v>382.41500000000002</v>
      </c>
    </row>
    <row r="79" spans="1:6" x14ac:dyDescent="0.35">
      <c r="A79" s="14">
        <v>43001.25</v>
      </c>
      <c r="B79" s="4">
        <v>171.67383447745652</v>
      </c>
      <c r="C79" s="4">
        <v>130.52895196211873</v>
      </c>
      <c r="D79" s="4">
        <v>52.649658775999995</v>
      </c>
      <c r="E79" s="4">
        <v>354.85244521557524</v>
      </c>
      <c r="F79" s="4">
        <v>382.27750000000003</v>
      </c>
    </row>
    <row r="80" spans="1:6" x14ac:dyDescent="0.35">
      <c r="A80" s="14">
        <v>43032</v>
      </c>
      <c r="B80" s="4">
        <v>171.5768414572247</v>
      </c>
      <c r="C80" s="4">
        <v>130.7824274288613</v>
      </c>
      <c r="D80" s="4">
        <v>52.779079151999994</v>
      </c>
      <c r="E80" s="4">
        <v>355.13834803808601</v>
      </c>
      <c r="F80" s="4">
        <v>382.14000000000004</v>
      </c>
    </row>
    <row r="81" spans="1:6" x14ac:dyDescent="0.35">
      <c r="A81" s="14">
        <v>43062.75</v>
      </c>
      <c r="B81" s="4">
        <v>171.22269131619834</v>
      </c>
      <c r="C81" s="4">
        <v>131.35046717863332</v>
      </c>
      <c r="D81" s="4">
        <v>53.050339511999987</v>
      </c>
      <c r="E81" s="4">
        <v>355.62349800683165</v>
      </c>
      <c r="F81" s="4">
        <v>382.00250000000005</v>
      </c>
    </row>
    <row r="82" spans="1:6" x14ac:dyDescent="0.35">
      <c r="A82" s="14">
        <v>43093.5</v>
      </c>
      <c r="B82" s="4">
        <v>170.89174874892399</v>
      </c>
      <c r="C82" s="4">
        <v>131.51862896990968</v>
      </c>
      <c r="D82" s="4">
        <v>53.017654983999989</v>
      </c>
      <c r="E82" s="4">
        <v>355.42803270283366</v>
      </c>
      <c r="F82" s="4">
        <v>381.86500000000007</v>
      </c>
    </row>
    <row r="83" spans="1:6" x14ac:dyDescent="0.35">
      <c r="A83" s="14">
        <v>43124.25</v>
      </c>
      <c r="B83" s="4">
        <v>170.07930143691249</v>
      </c>
      <c r="C83" s="4">
        <v>131.58566806285344</v>
      </c>
      <c r="D83" s="4">
        <v>53.157397567999979</v>
      </c>
      <c r="E83" s="4">
        <v>354.82236706776587</v>
      </c>
      <c r="F83" s="4">
        <v>381.72750000000008</v>
      </c>
    </row>
    <row r="84" spans="1:6" x14ac:dyDescent="0.35">
      <c r="A84" s="14">
        <v>43155</v>
      </c>
      <c r="B84" s="4">
        <v>169.28049748896061</v>
      </c>
      <c r="C84" s="4">
        <v>131.61206073533367</v>
      </c>
      <c r="D84" s="4">
        <v>53.508111431999978</v>
      </c>
      <c r="E84" s="4">
        <v>354.40066965629421</v>
      </c>
      <c r="F84" s="4">
        <v>381.59000000000009</v>
      </c>
    </row>
    <row r="85" spans="1:6" x14ac:dyDescent="0.35">
      <c r="A85" s="14">
        <v>43185.75</v>
      </c>
      <c r="B85" s="4">
        <v>167.87602316939643</v>
      </c>
      <c r="C85" s="4">
        <v>131.89477510143271</v>
      </c>
      <c r="D85" s="4">
        <v>53.660044375999973</v>
      </c>
      <c r="E85" s="4">
        <v>353.43084264682909</v>
      </c>
      <c r="F85" s="4">
        <v>381.4525000000001</v>
      </c>
    </row>
    <row r="86" spans="1:6" x14ac:dyDescent="0.35">
      <c r="A86" s="14">
        <v>43216.5</v>
      </c>
      <c r="B86" s="4">
        <v>167.82058904129474</v>
      </c>
      <c r="C86" s="4">
        <v>131.93851840573609</v>
      </c>
      <c r="D86" s="4">
        <v>53.731226519999979</v>
      </c>
      <c r="E86" s="4">
        <v>353.49033396703078</v>
      </c>
      <c r="F86" s="4">
        <v>381.31500000000011</v>
      </c>
    </row>
    <row r="87" spans="1:6" x14ac:dyDescent="0.35">
      <c r="A87" s="14">
        <v>43247.25</v>
      </c>
      <c r="B87" s="4">
        <v>167.61661467641594</v>
      </c>
      <c r="C87" s="4">
        <v>131.93240200100956</v>
      </c>
      <c r="D87" s="4">
        <v>53.931304079999975</v>
      </c>
      <c r="E87" s="4">
        <v>353.48032075742543</v>
      </c>
      <c r="F87" s="4">
        <v>381.17750000000012</v>
      </c>
    </row>
    <row r="88" spans="1:6" x14ac:dyDescent="0.35">
      <c r="A88" s="14">
        <v>43278</v>
      </c>
      <c r="B88" s="4">
        <v>167.03225996241545</v>
      </c>
      <c r="C88" s="4">
        <v>132.2780324738147</v>
      </c>
      <c r="D88" s="4">
        <v>54.161089759999996</v>
      </c>
      <c r="E88" s="4">
        <v>353.47138219623014</v>
      </c>
      <c r="F88" s="4">
        <v>381.04</v>
      </c>
    </row>
    <row r="89" spans="1:6" x14ac:dyDescent="0.35">
      <c r="A89" s="14">
        <v>43308.75</v>
      </c>
      <c r="B89" s="4">
        <v>166.71385347248679</v>
      </c>
      <c r="C89" s="4">
        <v>132.40016194975647</v>
      </c>
      <c r="D89" s="4">
        <v>54.107292487333339</v>
      </c>
      <c r="E89" s="4">
        <v>353.22130790957658</v>
      </c>
      <c r="F89" s="4">
        <v>380.89500000000004</v>
      </c>
    </row>
    <row r="90" spans="1:6" x14ac:dyDescent="0.35">
      <c r="A90" s="14">
        <v>43339.5</v>
      </c>
      <c r="B90" s="4">
        <v>165.97171110223007</v>
      </c>
      <c r="C90" s="4">
        <v>132.26124631074285</v>
      </c>
      <c r="D90" s="4">
        <v>54.134577150666658</v>
      </c>
      <c r="E90" s="4">
        <v>352.36753456363959</v>
      </c>
      <c r="F90" s="4">
        <v>380.75000000000006</v>
      </c>
    </row>
    <row r="91" spans="1:6" x14ac:dyDescent="0.35">
      <c r="A91" s="14">
        <v>43370.25</v>
      </c>
      <c r="B91" s="4">
        <v>165.80894577263479</v>
      </c>
      <c r="C91" s="4">
        <v>132.45916984561785</v>
      </c>
      <c r="D91" s="4">
        <v>54.136412077999992</v>
      </c>
      <c r="E91" s="4">
        <v>352.40452769625261</v>
      </c>
      <c r="F91" s="4">
        <v>380.60500000000008</v>
      </c>
    </row>
    <row r="92" spans="1:6" x14ac:dyDescent="0.35">
      <c r="A92" s="14">
        <v>43401</v>
      </c>
      <c r="B92" s="4">
        <v>165.85976908295549</v>
      </c>
      <c r="C92" s="4">
        <v>133.02333616839215</v>
      </c>
      <c r="D92" s="4">
        <v>54.237982381333339</v>
      </c>
      <c r="E92" s="4">
        <v>353.12108763268094</v>
      </c>
      <c r="F92" s="4">
        <v>380.46000000000009</v>
      </c>
    </row>
    <row r="93" spans="1:6" x14ac:dyDescent="0.35">
      <c r="A93" s="14">
        <v>43431.75</v>
      </c>
      <c r="B93" s="4">
        <v>165.14774174398275</v>
      </c>
      <c r="C93" s="4">
        <v>132.9270733952319</v>
      </c>
      <c r="D93" s="4">
        <v>54.328198588666673</v>
      </c>
      <c r="E93" s="4">
        <v>352.40301372788133</v>
      </c>
      <c r="F93" s="4">
        <v>380.31500000000011</v>
      </c>
    </row>
    <row r="94" spans="1:6" x14ac:dyDescent="0.35">
      <c r="A94" s="14">
        <v>43462.5</v>
      </c>
      <c r="B94" s="4">
        <v>164.28420330138999</v>
      </c>
      <c r="C94" s="4">
        <v>133.48161296706715</v>
      </c>
      <c r="D94" s="4">
        <v>54.370797980000006</v>
      </c>
      <c r="E94" s="4">
        <v>352.13661424845714</v>
      </c>
      <c r="F94" s="4">
        <v>380.17000000000013</v>
      </c>
    </row>
    <row r="95" spans="1:6" x14ac:dyDescent="0.35">
      <c r="A95" s="14">
        <v>43493.25</v>
      </c>
      <c r="B95" s="4">
        <v>164.11894051951035</v>
      </c>
      <c r="C95" s="4">
        <v>133.86084304279217</v>
      </c>
      <c r="D95" s="4">
        <v>54.338307187333342</v>
      </c>
      <c r="E95" s="4">
        <v>352.31809074963581</v>
      </c>
      <c r="F95" s="4">
        <v>380.02500000000015</v>
      </c>
    </row>
    <row r="96" spans="1:6" x14ac:dyDescent="0.35">
      <c r="A96" s="14">
        <v>43524</v>
      </c>
      <c r="B96" s="4">
        <v>163.56951084499602</v>
      </c>
      <c r="C96" s="4">
        <v>133.58178235829652</v>
      </c>
      <c r="D96" s="4">
        <v>54.233324130666674</v>
      </c>
      <c r="E96" s="4">
        <v>351.38461733395923</v>
      </c>
      <c r="F96" s="4">
        <v>379.88000000000017</v>
      </c>
    </row>
    <row r="97" spans="1:6" x14ac:dyDescent="0.35">
      <c r="A97" s="14">
        <v>43554.75</v>
      </c>
      <c r="B97" s="4">
        <v>163.88057475789242</v>
      </c>
      <c r="C97" s="4">
        <v>133.34450406909147</v>
      </c>
      <c r="D97" s="4">
        <v>54.275557442000007</v>
      </c>
      <c r="E97" s="4">
        <v>351.50063626898395</v>
      </c>
      <c r="F97" s="4">
        <v>379.73500000000018</v>
      </c>
    </row>
    <row r="98" spans="1:6" x14ac:dyDescent="0.35">
      <c r="A98" s="14">
        <v>43585.5</v>
      </c>
      <c r="B98" s="4">
        <v>163.26220367292171</v>
      </c>
      <c r="C98" s="4">
        <v>133.33075882307452</v>
      </c>
      <c r="D98" s="4">
        <v>54.411012817333344</v>
      </c>
      <c r="E98" s="4">
        <v>351.00397531332959</v>
      </c>
      <c r="F98" s="4">
        <v>379.5900000000002</v>
      </c>
    </row>
    <row r="99" spans="1:6" x14ac:dyDescent="0.35">
      <c r="A99" s="14">
        <v>43616.25</v>
      </c>
      <c r="B99" s="4">
        <v>162.64217931914484</v>
      </c>
      <c r="C99" s="4">
        <v>133.21783083715169</v>
      </c>
      <c r="D99" s="4">
        <v>54.579565152666682</v>
      </c>
      <c r="E99" s="4">
        <v>350.43957530896324</v>
      </c>
      <c r="F99" s="4">
        <v>379.44500000000022</v>
      </c>
    </row>
    <row r="100" spans="1:6" x14ac:dyDescent="0.35">
      <c r="A100" s="14">
        <v>43646.75</v>
      </c>
      <c r="B100" s="4">
        <v>162.08028033751802</v>
      </c>
      <c r="C100" s="4">
        <v>132.94365780815332</v>
      </c>
      <c r="D100" s="4">
        <v>54.678450591999997</v>
      </c>
      <c r="E100" s="4">
        <v>349.7023887376713</v>
      </c>
      <c r="F100" s="4">
        <v>379.3</v>
      </c>
    </row>
    <row r="101" spans="1:6" x14ac:dyDescent="0.35">
      <c r="A101" s="14">
        <v>43677.25</v>
      </c>
      <c r="B101" s="4">
        <v>161.48555373322444</v>
      </c>
      <c r="C101" s="4">
        <v>132.70073077405368</v>
      </c>
      <c r="D101" s="4">
        <v>54.636895730000006</v>
      </c>
      <c r="E101" s="4">
        <v>348.82318023727811</v>
      </c>
      <c r="F101" s="4">
        <v>378.25</v>
      </c>
    </row>
    <row r="102" spans="1:6" x14ac:dyDescent="0.35">
      <c r="A102" s="14">
        <v>43707.75</v>
      </c>
      <c r="B102" s="4">
        <v>161.17106021241571</v>
      </c>
      <c r="C102" s="4">
        <v>132.54613630263705</v>
      </c>
      <c r="D102" s="4">
        <v>54.677476220000003</v>
      </c>
      <c r="E102" s="4">
        <v>348.39467273505278</v>
      </c>
      <c r="F102" s="4">
        <v>377.2</v>
      </c>
    </row>
    <row r="103" spans="1:6" x14ac:dyDescent="0.35">
      <c r="A103" s="14">
        <v>43738.25</v>
      </c>
      <c r="B103" s="4">
        <v>160.46513044937171</v>
      </c>
      <c r="C103" s="4">
        <v>132.62764483403765</v>
      </c>
      <c r="D103" s="4">
        <v>54.422103390000004</v>
      </c>
      <c r="E103" s="4">
        <v>347.51487867340938</v>
      </c>
      <c r="F103" s="4">
        <v>376.15</v>
      </c>
    </row>
    <row r="104" spans="1:6" x14ac:dyDescent="0.35">
      <c r="A104" s="14">
        <v>43768.75</v>
      </c>
      <c r="B104" s="4">
        <v>159.676602123386</v>
      </c>
      <c r="C104" s="4">
        <v>132.34399178065524</v>
      </c>
      <c r="D104" s="4">
        <v>54.297057744</v>
      </c>
      <c r="E104" s="4">
        <v>346.31765164804119</v>
      </c>
      <c r="F104" s="4">
        <v>375.09999999999997</v>
      </c>
    </row>
    <row r="105" spans="1:6" x14ac:dyDescent="0.35">
      <c r="A105" s="14">
        <v>43799.25</v>
      </c>
      <c r="B105" s="4">
        <v>159.14561093969698</v>
      </c>
      <c r="C105" s="4">
        <v>132.63751654920426</v>
      </c>
      <c r="D105" s="4">
        <v>54.146951634000004</v>
      </c>
      <c r="E105" s="4">
        <v>345.93007912290125</v>
      </c>
      <c r="F105" s="4">
        <v>374.04999999999995</v>
      </c>
    </row>
    <row r="106" spans="1:6" x14ac:dyDescent="0.35">
      <c r="A106" s="14">
        <v>43829.75</v>
      </c>
      <c r="B106" s="4">
        <v>158.86822957914231</v>
      </c>
      <c r="C106" s="4">
        <v>132.71068945982395</v>
      </c>
      <c r="D106" s="4">
        <v>54.230632532000016</v>
      </c>
      <c r="E106" s="4">
        <v>345.80955157096628</v>
      </c>
      <c r="F106" s="4">
        <v>372.99999999999994</v>
      </c>
    </row>
    <row r="107" spans="1:6" x14ac:dyDescent="0.35">
      <c r="A107" s="14">
        <v>43860.25</v>
      </c>
      <c r="B107" s="4">
        <v>157.95057829205945</v>
      </c>
      <c r="C107" s="4">
        <v>132.56759800487427</v>
      </c>
      <c r="D107" s="4">
        <v>54.310356438000014</v>
      </c>
      <c r="E107" s="4">
        <v>344.82853273493367</v>
      </c>
      <c r="F107" s="4">
        <v>371.94999999999993</v>
      </c>
    </row>
    <row r="108" spans="1:6" x14ac:dyDescent="0.35">
      <c r="A108" s="14">
        <v>43890.75</v>
      </c>
      <c r="B108" s="4">
        <v>157.86939707893237</v>
      </c>
      <c r="C108" s="4">
        <v>133.0376092816069</v>
      </c>
      <c r="D108" s="4">
        <v>54.361370936000014</v>
      </c>
      <c r="E108" s="4">
        <v>345.26837729653931</v>
      </c>
      <c r="F108" s="4">
        <v>370.89999999999992</v>
      </c>
    </row>
    <row r="109" spans="1:6" x14ac:dyDescent="0.35">
      <c r="A109" s="14">
        <v>43921.25</v>
      </c>
      <c r="B109" s="4">
        <v>156.24648996527995</v>
      </c>
      <c r="C109" s="4">
        <v>133.2828148700745</v>
      </c>
      <c r="D109" s="4">
        <v>54.449275794000016</v>
      </c>
      <c r="E109" s="4">
        <v>343.97858062935444</v>
      </c>
      <c r="F109" s="4">
        <v>369.84999999999991</v>
      </c>
    </row>
    <row r="110" spans="1:6" x14ac:dyDescent="0.35">
      <c r="A110" s="14">
        <v>43951.75</v>
      </c>
      <c r="B110" s="4">
        <v>155.40109049910197</v>
      </c>
      <c r="C110" s="4">
        <v>133.19556895371653</v>
      </c>
      <c r="D110" s="4">
        <v>54.487268348000015</v>
      </c>
      <c r="E110" s="4">
        <v>343.08392780081851</v>
      </c>
      <c r="F110" s="4">
        <v>368.7999999999999</v>
      </c>
    </row>
    <row r="111" spans="1:6" x14ac:dyDescent="0.35">
      <c r="A111" s="14">
        <v>43982.25</v>
      </c>
      <c r="B111" s="4">
        <v>154.63098266411345</v>
      </c>
      <c r="C111" s="4">
        <v>132.89276371556156</v>
      </c>
      <c r="D111" s="4">
        <v>54.552606662000017</v>
      </c>
      <c r="E111" s="4">
        <v>342.07635304167502</v>
      </c>
      <c r="F111" s="4">
        <v>367.74999999999989</v>
      </c>
    </row>
    <row r="112" spans="1:6" x14ac:dyDescent="0.35">
      <c r="A112" s="14">
        <v>44012.75</v>
      </c>
      <c r="B112" s="4">
        <v>154.21940127788508</v>
      </c>
      <c r="C112" s="4">
        <v>130.52739499048539</v>
      </c>
      <c r="D112" s="4">
        <v>54.842924952000004</v>
      </c>
      <c r="E112" s="4">
        <v>339.58972122037051</v>
      </c>
      <c r="F112" s="4">
        <v>366.7</v>
      </c>
    </row>
    <row r="113" spans="1:6" x14ac:dyDescent="0.35">
      <c r="A113" s="14">
        <v>44043.25</v>
      </c>
      <c r="B113" s="4">
        <v>154.25381296479654</v>
      </c>
      <c r="C113" s="4">
        <v>128.68692607586991</v>
      </c>
      <c r="D113" s="6"/>
      <c r="E113" s="6"/>
      <c r="F113" s="4">
        <v>365.67500000000001</v>
      </c>
    </row>
    <row r="114" spans="1:6" x14ac:dyDescent="0.35">
      <c r="A114" s="14">
        <v>44073.75</v>
      </c>
      <c r="B114" s="4">
        <v>153.81263058931725</v>
      </c>
      <c r="C114" s="4">
        <v>127.75821200144524</v>
      </c>
      <c r="D114" s="6"/>
      <c r="E114" s="6"/>
      <c r="F114" s="4">
        <v>364.65000000000003</v>
      </c>
    </row>
    <row r="115" spans="1:6" x14ac:dyDescent="0.35">
      <c r="A115" s="14">
        <v>44104.25</v>
      </c>
      <c r="B115" s="4">
        <v>153.0671788460987</v>
      </c>
      <c r="C115" s="4">
        <v>126.57701564281891</v>
      </c>
      <c r="D115" s="6"/>
      <c r="E115" s="6"/>
      <c r="F115" s="4">
        <v>363.62500000000006</v>
      </c>
    </row>
    <row r="116" spans="1:6" x14ac:dyDescent="0.35">
      <c r="A116" s="14">
        <v>44134.75</v>
      </c>
      <c r="B116" s="4">
        <v>152.04500499027699</v>
      </c>
      <c r="C116" s="4">
        <v>125.05207637778054</v>
      </c>
      <c r="D116" s="6"/>
      <c r="E116" s="6"/>
      <c r="F116" s="4">
        <v>362.60000000000008</v>
      </c>
    </row>
    <row r="117" spans="1:6" x14ac:dyDescent="0.35">
      <c r="A117" s="14">
        <v>44165.25</v>
      </c>
      <c r="B117" s="4">
        <v>151.55612932974699</v>
      </c>
      <c r="C117" s="4">
        <v>123.9215106256853</v>
      </c>
      <c r="D117" s="6"/>
      <c r="E117" s="6"/>
      <c r="F117" s="4">
        <v>361.5750000000001</v>
      </c>
    </row>
    <row r="118" spans="1:6" x14ac:dyDescent="0.35">
      <c r="A118" s="14">
        <v>44195.75</v>
      </c>
      <c r="B118" s="4">
        <v>150.39961068677675</v>
      </c>
      <c r="C118" s="4">
        <v>122.74083979832577</v>
      </c>
      <c r="D118" s="6"/>
      <c r="E118" s="6"/>
      <c r="F118" s="4">
        <v>360.55000000000013</v>
      </c>
    </row>
    <row r="119" spans="1:6" x14ac:dyDescent="0.35">
      <c r="A119" s="14">
        <v>44226.25</v>
      </c>
      <c r="B119" s="4">
        <v>148.87175536531601</v>
      </c>
      <c r="C119" s="4">
        <v>122.2070848884353</v>
      </c>
      <c r="D119" s="6"/>
      <c r="E119" s="6"/>
      <c r="F119" s="4">
        <v>359.52500000000015</v>
      </c>
    </row>
    <row r="120" spans="1:6" x14ac:dyDescent="0.35">
      <c r="A120" s="14">
        <v>44255.75</v>
      </c>
      <c r="B120" s="4">
        <v>147.52824500297393</v>
      </c>
      <c r="C120" s="4">
        <v>121.53874333712257</v>
      </c>
      <c r="D120" s="6"/>
      <c r="E120" s="6"/>
      <c r="F120" s="4">
        <v>358.50000000000017</v>
      </c>
    </row>
    <row r="121" spans="1:6" x14ac:dyDescent="0.35">
      <c r="A121" s="14">
        <v>44286.25</v>
      </c>
      <c r="B121" s="4">
        <v>147.27069048784045</v>
      </c>
      <c r="C121" s="4">
        <v>120.51273530068164</v>
      </c>
      <c r="D121" s="6"/>
      <c r="E121" s="6"/>
      <c r="F121" s="4">
        <v>357.47500000000019</v>
      </c>
    </row>
    <row r="122" spans="1:6" x14ac:dyDescent="0.35">
      <c r="A122" s="14">
        <v>44316.75</v>
      </c>
      <c r="B122" s="4">
        <v>147.22580664976937</v>
      </c>
      <c r="C122" s="4">
        <v>120.27744414262455</v>
      </c>
      <c r="D122" s="6"/>
      <c r="E122" s="6"/>
      <c r="F122" s="4">
        <v>356.45000000000022</v>
      </c>
    </row>
    <row r="123" spans="1:6" x14ac:dyDescent="0.35">
      <c r="A123" s="14">
        <v>44347.25</v>
      </c>
      <c r="B123" s="4">
        <v>147.15941015355679</v>
      </c>
      <c r="C123" s="4">
        <v>120.43879460330922</v>
      </c>
      <c r="D123" s="6"/>
      <c r="E123" s="6"/>
      <c r="F123" s="4">
        <v>355.42500000000024</v>
      </c>
    </row>
    <row r="124" spans="1:6" x14ac:dyDescent="0.35">
      <c r="A124" s="14">
        <v>44377.75</v>
      </c>
      <c r="B124" s="4">
        <v>146.46888643208496</v>
      </c>
      <c r="C124" s="4">
        <v>123.02564733626332</v>
      </c>
      <c r="F124">
        <v>354.4</v>
      </c>
    </row>
    <row r="125" spans="1:6" x14ac:dyDescent="0.35">
      <c r="A125" s="14">
        <v>44408.25</v>
      </c>
    </row>
    <row r="126" spans="1:6" x14ac:dyDescent="0.35">
      <c r="A126" s="14">
        <v>44438.75</v>
      </c>
    </row>
    <row r="127" spans="1:6" x14ac:dyDescent="0.35">
      <c r="A127" s="14">
        <v>44469.25</v>
      </c>
    </row>
    <row r="128" spans="1:6" x14ac:dyDescent="0.35">
      <c r="A128" s="14">
        <v>44499.75</v>
      </c>
    </row>
    <row r="129" spans="1:1" x14ac:dyDescent="0.35">
      <c r="A129" s="14">
        <v>44530.25</v>
      </c>
    </row>
    <row r="130" spans="1:1" x14ac:dyDescent="0.35">
      <c r="A130" s="14">
        <v>44560.75</v>
      </c>
    </row>
    <row r="131" spans="1:1" x14ac:dyDescent="0.35">
      <c r="A131" s="14">
        <v>44591.25</v>
      </c>
    </row>
    <row r="132" spans="1:1" x14ac:dyDescent="0.35">
      <c r="A132" s="14">
        <v>44593.25</v>
      </c>
    </row>
    <row r="133" spans="1:1" x14ac:dyDescent="0.35">
      <c r="A133" s="14">
        <v>44623.75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workbookViewId="0"/>
  </sheetViews>
  <sheetFormatPr defaultRowHeight="14.5" x14ac:dyDescent="0.35"/>
  <cols>
    <col min="5" max="5" width="12.26953125" customWidth="1"/>
    <col min="7" max="7" width="10.7265625" customWidth="1"/>
    <col min="8" max="8" width="10" customWidth="1"/>
  </cols>
  <sheetData>
    <row r="1" spans="1:8" ht="16" x14ac:dyDescent="0.35">
      <c r="A1" s="28" t="s">
        <v>59</v>
      </c>
    </row>
    <row r="3" spans="1:8" ht="37.5" x14ac:dyDescent="0.35">
      <c r="B3" s="12" t="s">
        <v>36</v>
      </c>
      <c r="C3" s="12" t="s">
        <v>37</v>
      </c>
      <c r="D3" s="12" t="s">
        <v>38</v>
      </c>
      <c r="E3" s="12" t="s">
        <v>39</v>
      </c>
      <c r="F3" s="12" t="s">
        <v>40</v>
      </c>
      <c r="G3" s="12" t="s">
        <v>27</v>
      </c>
      <c r="H3" s="12" t="s">
        <v>26</v>
      </c>
    </row>
    <row r="4" spans="1:8" x14ac:dyDescent="0.35">
      <c r="A4" s="14">
        <v>39606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>
        <v>39636.25</v>
      </c>
      <c r="B5" s="6">
        <v>-0.11913392402899126</v>
      </c>
      <c r="C5" s="6">
        <v>2.0204306466831135E-2</v>
      </c>
      <c r="D5" s="6">
        <v>-6.957431220544763E-2</v>
      </c>
      <c r="E5" s="6">
        <v>9.286687772039337E-2</v>
      </c>
      <c r="F5" s="6">
        <v>7.6964665336209243E-2</v>
      </c>
      <c r="G5" s="6">
        <v>-0.34731704291478538</v>
      </c>
      <c r="H5" s="6">
        <v>-0.26627997830973921</v>
      </c>
    </row>
    <row r="6" spans="1:8" x14ac:dyDescent="0.35">
      <c r="A6" s="14">
        <v>39666.5</v>
      </c>
      <c r="B6" s="6">
        <v>-0.16394872914883285</v>
      </c>
      <c r="C6" s="6">
        <v>-5.6781028311203574E-2</v>
      </c>
      <c r="D6" s="6">
        <v>-2.5823417066107857E-2</v>
      </c>
      <c r="E6" s="6">
        <v>0.13234764602625126</v>
      </c>
      <c r="F6" s="6">
        <v>0.12010550551261409</v>
      </c>
      <c r="G6" s="6">
        <v>-0.57785698586931833</v>
      </c>
      <c r="H6" s="6">
        <v>5.9987659468977344E-3</v>
      </c>
    </row>
    <row r="7" spans="1:8" x14ac:dyDescent="0.35">
      <c r="A7" s="14">
        <v>39696.75</v>
      </c>
      <c r="B7" s="6">
        <v>-0.15849451407281556</v>
      </c>
      <c r="C7" s="6">
        <v>-0.16261367253482262</v>
      </c>
      <c r="D7" s="6">
        <v>2.8184356397245591E-3</v>
      </c>
      <c r="E7" s="6">
        <v>0.16590130920958457</v>
      </c>
      <c r="F7" s="6">
        <v>0.17271380630089675</v>
      </c>
      <c r="G7" s="6">
        <v>-0.7787184406806702</v>
      </c>
      <c r="H7" s="6">
        <v>5.4094354064811036E-2</v>
      </c>
    </row>
    <row r="8" spans="1:8" x14ac:dyDescent="0.35">
      <c r="A8" s="14">
        <v>39727</v>
      </c>
      <c r="B8" s="6">
        <v>-7.3711280590516015E-2</v>
      </c>
      <c r="C8" s="6">
        <v>-0.21319245671462816</v>
      </c>
      <c r="D8" s="6">
        <v>-3.9334402724335027E-2</v>
      </c>
      <c r="E8" s="6">
        <v>0.15078903767991661</v>
      </c>
      <c r="F8" s="6">
        <v>0.21315868451884273</v>
      </c>
      <c r="G8" s="6">
        <v>-0.88199516193130378</v>
      </c>
      <c r="H8" s="6">
        <v>-9.7441459228536957E-4</v>
      </c>
    </row>
    <row r="9" spans="1:8" x14ac:dyDescent="0.35">
      <c r="A9" s="14">
        <v>39757.25</v>
      </c>
      <c r="B9" s="6">
        <v>-4.7304378690327109E-2</v>
      </c>
      <c r="C9" s="6">
        <v>-0.10211784844901817</v>
      </c>
      <c r="D9" s="6">
        <v>-0.19697611231066919</v>
      </c>
      <c r="E9" s="6">
        <v>0.11223947195853345</v>
      </c>
      <c r="F9" s="6">
        <v>0.27918967251003013</v>
      </c>
      <c r="G9" s="6">
        <v>-0.8803976105600686</v>
      </c>
      <c r="H9" s="6">
        <v>-7.071615989719017E-2</v>
      </c>
    </row>
    <row r="10" spans="1:8" x14ac:dyDescent="0.35">
      <c r="A10" s="14">
        <v>39787.5</v>
      </c>
      <c r="B10" s="6">
        <v>-0.10380952215424122</v>
      </c>
      <c r="C10" s="6">
        <v>0.18350123986589639</v>
      </c>
      <c r="D10" s="6">
        <v>-0.41552342091872446</v>
      </c>
      <c r="E10" s="6">
        <v>5.3815566363397266E-2</v>
      </c>
      <c r="F10" s="6">
        <v>0.3255423326875414</v>
      </c>
      <c r="G10" s="6">
        <v>-0.76072715327275553</v>
      </c>
      <c r="H10" s="6">
        <v>1.929047071392595E-2</v>
      </c>
    </row>
    <row r="11" spans="1:8" x14ac:dyDescent="0.35">
      <c r="A11" s="14">
        <v>39817.75</v>
      </c>
      <c r="B11" s="6">
        <v>-0.2732562416668971</v>
      </c>
      <c r="C11" s="6">
        <v>0.11293941982102318</v>
      </c>
      <c r="D11" s="6">
        <v>-0.35410527201802239</v>
      </c>
      <c r="E11" s="6">
        <v>0.20604246638336321</v>
      </c>
      <c r="F11" s="6">
        <v>0.35214839203525916</v>
      </c>
      <c r="G11" s="6">
        <v>-1.063102124991866</v>
      </c>
      <c r="H11" s="6">
        <v>-0.13382887552068168</v>
      </c>
    </row>
    <row r="12" spans="1:8" x14ac:dyDescent="0.35">
      <c r="A12" s="14">
        <v>39848</v>
      </c>
      <c r="B12" s="6">
        <v>-0.33954786585120855</v>
      </c>
      <c r="C12" s="6">
        <v>-3.2741768067029442E-2</v>
      </c>
      <c r="D12" s="6">
        <v>-0.26711950533657436</v>
      </c>
      <c r="E12" s="6">
        <v>0.3133041763054456</v>
      </c>
      <c r="F12" s="6">
        <v>0.36847719515759653</v>
      </c>
      <c r="G12" s="6">
        <v>-1.3440684579890116</v>
      </c>
      <c r="H12" s="6">
        <v>-0.38738231364436793</v>
      </c>
    </row>
    <row r="13" spans="1:8" x14ac:dyDescent="0.35">
      <c r="A13" s="14">
        <v>39878.25</v>
      </c>
      <c r="B13" s="6">
        <v>-0.32364742602810637</v>
      </c>
      <c r="C13" s="6">
        <v>8.6198943594700816E-2</v>
      </c>
      <c r="D13" s="6">
        <v>-0.39260978629369753</v>
      </c>
      <c r="E13" s="6">
        <v>0.27734351430990167</v>
      </c>
      <c r="F13" s="6">
        <v>0.39702278674210861</v>
      </c>
      <c r="G13" s="6">
        <v>-1.3470960271481092</v>
      </c>
      <c r="H13" s="6">
        <v>-0.51821772293721535</v>
      </c>
    </row>
    <row r="14" spans="1:8" x14ac:dyDescent="0.35">
      <c r="A14" s="14">
        <v>39908.5</v>
      </c>
      <c r="B14" s="6">
        <v>-0.57297756694542068</v>
      </c>
      <c r="C14" s="6">
        <v>0.28603321290127104</v>
      </c>
      <c r="D14" s="6">
        <v>-0.37604499171471767</v>
      </c>
      <c r="E14" s="6">
        <v>0.26961751977177328</v>
      </c>
      <c r="F14" s="6">
        <v>0.43782617960874992</v>
      </c>
      <c r="G14" s="6">
        <v>-1.4247931014375825</v>
      </c>
      <c r="H14" s="6">
        <v>-0.76563696317647123</v>
      </c>
    </row>
    <row r="15" spans="1:8" x14ac:dyDescent="0.35">
      <c r="A15" s="14">
        <v>39938.75</v>
      </c>
      <c r="B15" s="6">
        <v>-0.78075741867094095</v>
      </c>
      <c r="C15" s="6">
        <v>0.55868025826159573</v>
      </c>
      <c r="D15" s="6">
        <v>-0.46488530591150962</v>
      </c>
      <c r="E15" s="6">
        <v>0.25766028040679412</v>
      </c>
      <c r="F15" s="6">
        <v>0.47401521806362323</v>
      </c>
      <c r="G15" s="6">
        <v>-1.4195641039152607</v>
      </c>
      <c r="H15" s="6">
        <v>-0.96246705503010332</v>
      </c>
    </row>
    <row r="16" spans="1:8" x14ac:dyDescent="0.35">
      <c r="A16" s="14">
        <v>39969</v>
      </c>
      <c r="B16" s="6">
        <v>-0.79629101081173381</v>
      </c>
      <c r="C16" s="6">
        <v>0.57696288236527282</v>
      </c>
      <c r="D16" s="6">
        <v>-0.52649559329707718</v>
      </c>
      <c r="E16" s="6">
        <v>0.29344419871842053</v>
      </c>
      <c r="F16" s="6">
        <v>0.50378382258530929</v>
      </c>
      <c r="G16" s="6">
        <v>-1.4441516444242075</v>
      </c>
      <c r="H16" s="6">
        <v>-0.86634893152846992</v>
      </c>
    </row>
    <row r="17" spans="1:8" x14ac:dyDescent="0.35">
      <c r="A17" s="14">
        <v>39999.25</v>
      </c>
      <c r="B17" s="6">
        <v>-0.99549326226379131</v>
      </c>
      <c r="C17" s="6">
        <v>0.58376074592544902</v>
      </c>
      <c r="D17" s="6">
        <v>-0.53173375801557898</v>
      </c>
      <c r="E17" s="6">
        <v>0.40634090217050933</v>
      </c>
      <c r="F17" s="6">
        <v>0.60885389906113452</v>
      </c>
      <c r="G17" s="6">
        <v>-1.5949970077290598</v>
      </c>
      <c r="H17" s="6">
        <v>-1.2955612608904652</v>
      </c>
    </row>
    <row r="18" spans="1:8" x14ac:dyDescent="0.35">
      <c r="A18" s="14">
        <v>40029.5</v>
      </c>
      <c r="B18" s="6">
        <v>-1.2899261007354834</v>
      </c>
      <c r="C18" s="6">
        <v>0.62433337821427015</v>
      </c>
      <c r="D18" s="6">
        <v>-0.62675535270544791</v>
      </c>
      <c r="E18" s="6">
        <v>0.60158311278396759</v>
      </c>
      <c r="F18" s="6">
        <v>0.77161228937355797</v>
      </c>
      <c r="G18" s="6">
        <v>-1.8938670380953537</v>
      </c>
      <c r="H18" s="6">
        <v>-2.1699455037698265</v>
      </c>
    </row>
    <row r="19" spans="1:8" x14ac:dyDescent="0.35">
      <c r="A19" s="14">
        <v>40059.75</v>
      </c>
      <c r="B19" s="6">
        <v>-1.6215254075392149</v>
      </c>
      <c r="C19" s="6">
        <v>0.57532658011255067</v>
      </c>
      <c r="D19" s="6">
        <v>-0.50574094471573106</v>
      </c>
      <c r="E19" s="6">
        <v>0.75178412796082372</v>
      </c>
      <c r="F19" s="6">
        <v>0.88155246379536834</v>
      </c>
      <c r="G19" s="6">
        <v>-2.2411832300851753</v>
      </c>
      <c r="H19" s="6">
        <v>-2.7048104648470557</v>
      </c>
    </row>
    <row r="20" spans="1:8" x14ac:dyDescent="0.35">
      <c r="A20" s="14">
        <v>40090</v>
      </c>
      <c r="B20" s="6">
        <v>-2.0173489414996304</v>
      </c>
      <c r="C20" s="6">
        <v>0.62716663997343103</v>
      </c>
      <c r="D20" s="6">
        <v>-0.26102930288883358</v>
      </c>
      <c r="E20" s="6">
        <v>0.75995584416176243</v>
      </c>
      <c r="F20" s="6">
        <v>0.96772063114200835</v>
      </c>
      <c r="G20" s="6">
        <v>-2.4231549934262464</v>
      </c>
      <c r="H20" s="6">
        <v>-2.93381113116771</v>
      </c>
    </row>
    <row r="21" spans="1:8" x14ac:dyDescent="0.35">
      <c r="A21" s="14">
        <v>40120.25</v>
      </c>
      <c r="B21" s="6">
        <v>-2.4705618392598661</v>
      </c>
      <c r="C21" s="6">
        <v>0.54237113034268369</v>
      </c>
      <c r="D21" s="6">
        <v>0.11743458369718879</v>
      </c>
      <c r="E21" s="6">
        <v>0.87600015647364071</v>
      </c>
      <c r="F21" s="6">
        <v>0.99992704005176769</v>
      </c>
      <c r="G21" s="6">
        <v>-2.7499100956221878</v>
      </c>
      <c r="H21" s="6">
        <v>-2.8529838089363744</v>
      </c>
    </row>
    <row r="22" spans="1:8" x14ac:dyDescent="0.35">
      <c r="A22" s="14">
        <v>40150.5</v>
      </c>
      <c r="B22" s="6">
        <v>-2.7610272585477325</v>
      </c>
      <c r="C22" s="6">
        <v>0.43978378232179538</v>
      </c>
      <c r="D22" s="6">
        <v>0.36420072537806242</v>
      </c>
      <c r="E22" s="6">
        <v>0.9624488640735438</v>
      </c>
      <c r="F22" s="6">
        <v>1.0562330121732284</v>
      </c>
      <c r="G22" s="6">
        <v>-3.0397454556226444</v>
      </c>
      <c r="H22" s="6">
        <v>-2.8447639656982218</v>
      </c>
    </row>
    <row r="23" spans="1:8" x14ac:dyDescent="0.35">
      <c r="A23" s="14">
        <v>40180.75</v>
      </c>
      <c r="B23" s="6">
        <v>-3.0082735171012009</v>
      </c>
      <c r="C23" s="6">
        <v>0.6156669641319612</v>
      </c>
      <c r="D23" s="6">
        <v>0.41823176853174326</v>
      </c>
      <c r="E23" s="6">
        <v>0.90403149277640682</v>
      </c>
      <c r="F23" s="6">
        <v>1.1326972111845535</v>
      </c>
      <c r="G23" s="6">
        <v>-2.9963629332516617</v>
      </c>
      <c r="H23" s="6">
        <v>-2.8059514770718246</v>
      </c>
    </row>
    <row r="24" spans="1:8" x14ac:dyDescent="0.35">
      <c r="A24" s="14">
        <v>40211</v>
      </c>
      <c r="B24" s="6">
        <v>-3.2546762713824506</v>
      </c>
      <c r="C24" s="6">
        <v>0.61751036431975659</v>
      </c>
      <c r="D24" s="6">
        <v>0.56548393274549325</v>
      </c>
      <c r="E24" s="6">
        <v>0.93176341056835577</v>
      </c>
      <c r="F24" s="6">
        <v>1.2026433365796128</v>
      </c>
      <c r="G24" s="6">
        <v>-3.1617061795029988</v>
      </c>
      <c r="H24" s="6">
        <v>-2.8354605243147319</v>
      </c>
    </row>
    <row r="25" spans="1:8" x14ac:dyDescent="0.35">
      <c r="A25" s="14">
        <v>40241.25</v>
      </c>
      <c r="B25" s="6">
        <v>-3.5145054972647305</v>
      </c>
      <c r="C25" s="6">
        <v>0.60463294034776016</v>
      </c>
      <c r="D25" s="6">
        <v>0.74241076456354749</v>
      </c>
      <c r="E25" s="6">
        <v>0.97179443066298454</v>
      </c>
      <c r="F25" s="6">
        <v>1.2577918784900368</v>
      </c>
      <c r="G25" s="6">
        <v>-3.3327468042883113</v>
      </c>
      <c r="H25" s="6">
        <v>-2.8361282826089664</v>
      </c>
    </row>
    <row r="26" spans="1:8" x14ac:dyDescent="0.35">
      <c r="A26" s="14">
        <v>40271.5</v>
      </c>
      <c r="B26" s="6">
        <v>-3.6797162170606357</v>
      </c>
      <c r="C26" s="6">
        <v>0.50797609983351255</v>
      </c>
      <c r="D26" s="6">
        <v>0.87016275239259899</v>
      </c>
      <c r="E26" s="6">
        <v>1.0475882942030286</v>
      </c>
      <c r="F26" s="6">
        <v>1.3161570178878679</v>
      </c>
      <c r="G26" s="6">
        <v>-3.5302946250551193</v>
      </c>
      <c r="H26" s="6">
        <v>-3.0109028200748149</v>
      </c>
    </row>
    <row r="27" spans="1:8" x14ac:dyDescent="0.35">
      <c r="A27" s="14">
        <v>40301.75</v>
      </c>
      <c r="B27" s="6">
        <v>-3.7939979970202153</v>
      </c>
      <c r="C27" s="6">
        <v>0.2771293134026187</v>
      </c>
      <c r="D27" s="6">
        <v>1.0510099629614826</v>
      </c>
      <c r="E27" s="6">
        <v>1.1638719418120829</v>
      </c>
      <c r="F27" s="6">
        <v>1.3639852864368704</v>
      </c>
      <c r="G27" s="6">
        <v>-3.8796234709989275</v>
      </c>
      <c r="H27" s="6">
        <v>-3.2665263347850058</v>
      </c>
    </row>
    <row r="28" spans="1:8" x14ac:dyDescent="0.35">
      <c r="A28" s="14">
        <v>40332</v>
      </c>
      <c r="B28" s="6">
        <v>-4.0709251064229068</v>
      </c>
      <c r="C28" s="6">
        <v>0.11756152288103783</v>
      </c>
      <c r="D28" s="6">
        <v>1.3170289922013301</v>
      </c>
      <c r="E28" s="6">
        <v>1.3049507357869174</v>
      </c>
      <c r="F28" s="6">
        <v>1.3949584617769972</v>
      </c>
      <c r="G28" s="6">
        <v>-4.2008538176002697</v>
      </c>
      <c r="H28" s="6">
        <v>-3.4890244660315473</v>
      </c>
    </row>
    <row r="29" spans="1:8" x14ac:dyDescent="0.35">
      <c r="A29" s="14">
        <v>40362.25</v>
      </c>
      <c r="B29" s="6">
        <v>-4.407044213279665</v>
      </c>
      <c r="C29" s="6">
        <v>0.16015378449332207</v>
      </c>
      <c r="D29" s="6">
        <v>1.6076453374825426</v>
      </c>
      <c r="E29" s="6">
        <v>1.3568344999597268</v>
      </c>
      <c r="F29" s="6">
        <v>1.3437143435156176</v>
      </c>
      <c r="G29" s="6">
        <v>-4.2789367222871295</v>
      </c>
      <c r="H29" s="6">
        <v>-3.4575536396246673</v>
      </c>
    </row>
    <row r="30" spans="1:8" x14ac:dyDescent="0.35">
      <c r="A30" s="14">
        <v>40392.5</v>
      </c>
      <c r="B30" s="6">
        <v>-4.8134502366707022</v>
      </c>
      <c r="C30" s="6">
        <v>0.10916718629035982</v>
      </c>
      <c r="D30" s="6">
        <v>1.9218325522952981</v>
      </c>
      <c r="E30" s="6">
        <v>1.4732333683441881</v>
      </c>
      <c r="F30" s="6">
        <v>1.3583883359197855</v>
      </c>
      <c r="G30" s="6">
        <v>-4.5123689259039974</v>
      </c>
      <c r="H30" s="6">
        <v>-3.3979729589947132</v>
      </c>
    </row>
    <row r="31" spans="1:8" x14ac:dyDescent="0.35">
      <c r="A31" s="14">
        <v>40422.75</v>
      </c>
      <c r="B31" s="6">
        <v>-5.2219882481165714</v>
      </c>
      <c r="C31" s="6">
        <v>0.16329846312992946</v>
      </c>
      <c r="D31" s="6">
        <v>2.1072494371458999</v>
      </c>
      <c r="E31" s="6">
        <v>1.6490778502507846</v>
      </c>
      <c r="F31" s="6">
        <v>1.3325685472191482</v>
      </c>
      <c r="G31" s="6">
        <v>-4.6893375283900145</v>
      </c>
      <c r="H31" s="6">
        <v>-3.4491250555765358</v>
      </c>
    </row>
    <row r="32" spans="1:8" x14ac:dyDescent="0.35">
      <c r="A32" s="14">
        <v>40453</v>
      </c>
      <c r="B32" s="6">
        <v>-5.5870387724847763</v>
      </c>
      <c r="C32" s="6">
        <v>0.15289246985779603</v>
      </c>
      <c r="D32" s="6">
        <v>2.1419001795372776</v>
      </c>
      <c r="E32" s="6">
        <v>1.9441779898357374</v>
      </c>
      <c r="F32" s="6">
        <v>1.3757373127271952</v>
      </c>
      <c r="G32" s="6">
        <v>-5.0136645066705672</v>
      </c>
      <c r="H32" s="6">
        <v>-3.9185210487748958</v>
      </c>
    </row>
    <row r="33" spans="1:8" x14ac:dyDescent="0.35">
      <c r="A33" s="14">
        <v>40483.5</v>
      </c>
      <c r="B33" s="6">
        <v>-6.074911243170722</v>
      </c>
      <c r="C33" s="6">
        <v>0.2695350336152591</v>
      </c>
      <c r="D33" s="6">
        <v>2.0453543966300072</v>
      </c>
      <c r="E33" s="6">
        <v>2.3571937759672972</v>
      </c>
      <c r="F33" s="6">
        <v>1.4289649952161521</v>
      </c>
      <c r="G33" s="6">
        <v>-5.3777801008635384</v>
      </c>
      <c r="H33" s="6">
        <v>-4.7755018971315675</v>
      </c>
    </row>
    <row r="34" spans="1:8" x14ac:dyDescent="0.35">
      <c r="A34" s="14">
        <v>40514</v>
      </c>
      <c r="B34" s="6">
        <v>-6.6770433450784044</v>
      </c>
      <c r="C34" s="6">
        <v>0.2494685918311812</v>
      </c>
      <c r="D34" s="6">
        <v>2.15813939323712</v>
      </c>
      <c r="E34" s="6">
        <v>2.7753652651169811</v>
      </c>
      <c r="F34" s="6">
        <v>1.5153234869131589</v>
      </c>
      <c r="G34" s="6">
        <v>-5.9106869267487312</v>
      </c>
      <c r="H34" s="6">
        <v>-5.7278265259438985</v>
      </c>
    </row>
    <row r="35" spans="1:8" x14ac:dyDescent="0.35">
      <c r="A35" s="14">
        <v>40544.5</v>
      </c>
      <c r="B35" s="6">
        <v>-6.9317428147970483</v>
      </c>
      <c r="C35" s="6">
        <v>0.18590840083407834</v>
      </c>
      <c r="D35" s="6">
        <v>2.3702781557689176</v>
      </c>
      <c r="E35" s="6">
        <v>2.842820921618467</v>
      </c>
      <c r="F35" s="6">
        <v>1.5471916229706084</v>
      </c>
      <c r="G35" s="6">
        <v>-6.1302358433010902</v>
      </c>
      <c r="H35" s="6">
        <v>-6.2125301407143807</v>
      </c>
    </row>
    <row r="36" spans="1:8" x14ac:dyDescent="0.35">
      <c r="A36" s="14">
        <v>40575</v>
      </c>
      <c r="B36" s="6">
        <v>-7.1229470753888302</v>
      </c>
      <c r="C36" s="6">
        <v>0.14432459781391072</v>
      </c>
      <c r="D36" s="6">
        <v>2.4698225308534036</v>
      </c>
      <c r="E36" s="6">
        <v>2.9211119695683472</v>
      </c>
      <c r="F36" s="6">
        <v>1.5975024245085594</v>
      </c>
      <c r="G36" s="6">
        <v>-6.3041498309384103</v>
      </c>
      <c r="H36" s="6">
        <v>-6.5256532610277542</v>
      </c>
    </row>
    <row r="37" spans="1:8" x14ac:dyDescent="0.35">
      <c r="A37" s="14">
        <v>40605</v>
      </c>
      <c r="B37" s="6">
        <v>-7.2833186399312355</v>
      </c>
      <c r="C37" s="6">
        <v>2.6056722894929329E-2</v>
      </c>
      <c r="D37" s="6">
        <v>2.5737416445295995</v>
      </c>
      <c r="E37" s="6">
        <v>2.9855936600085444</v>
      </c>
      <c r="F37" s="6">
        <v>1.6999844857923954</v>
      </c>
      <c r="G37" s="6">
        <v>-6.5420659321796304</v>
      </c>
      <c r="H37" s="6">
        <v>-6.8892812165319262</v>
      </c>
    </row>
    <row r="38" spans="1:8" x14ac:dyDescent="0.35">
      <c r="A38" s="14">
        <v>40635</v>
      </c>
      <c r="B38" s="6">
        <v>-7.3235018885884458</v>
      </c>
      <c r="C38" s="6">
        <v>0.15261149006636776</v>
      </c>
      <c r="D38" s="6">
        <v>2.4645501080698948</v>
      </c>
      <c r="E38" s="6">
        <v>2.9450486917704639</v>
      </c>
      <c r="F38" s="6">
        <v>1.7635843208471391</v>
      </c>
      <c r="G38" s="6">
        <v>-6.4671488293451045</v>
      </c>
      <c r="H38" s="6">
        <v>-6.9816997318327649</v>
      </c>
    </row>
    <row r="39" spans="1:8" x14ac:dyDescent="0.35">
      <c r="A39" s="14">
        <v>40665</v>
      </c>
      <c r="B39" s="6">
        <v>-7.2888136216410881</v>
      </c>
      <c r="C39" s="6">
        <v>0.13123224669926992</v>
      </c>
      <c r="D39" s="6">
        <v>2.3739988858137773</v>
      </c>
      <c r="E39" s="6">
        <v>2.9404540242349335</v>
      </c>
      <c r="F39" s="6">
        <v>1.8495029765786861</v>
      </c>
      <c r="G39" s="6">
        <v>-6.4392228609554625</v>
      </c>
      <c r="H39" s="6">
        <v>-6.8878756922600104</v>
      </c>
    </row>
    <row r="40" spans="1:8" x14ac:dyDescent="0.35">
      <c r="A40" s="14">
        <v>40695</v>
      </c>
      <c r="B40" s="6">
        <v>-7.1997709919901283</v>
      </c>
      <c r="C40" s="6">
        <v>9.6346143289349762E-2</v>
      </c>
      <c r="D40" s="6">
        <v>2.1543794799894864</v>
      </c>
      <c r="E40" s="6">
        <v>2.9269848556485005</v>
      </c>
      <c r="F40" s="6">
        <v>2.0361176772945679</v>
      </c>
      <c r="G40" s="6">
        <v>-6.4961324629470685</v>
      </c>
      <c r="H40" s="6">
        <v>-7.0224268188884107</v>
      </c>
    </row>
    <row r="41" spans="1:8" x14ac:dyDescent="0.35">
      <c r="A41" s="14">
        <v>40725.75</v>
      </c>
      <c r="B41" s="6">
        <v>-7.1072632000042102</v>
      </c>
      <c r="C41" s="6">
        <v>-7.5804954286240456E-2</v>
      </c>
      <c r="D41" s="6">
        <v>2.0247866893522009</v>
      </c>
      <c r="E41" s="6">
        <v>2.9416650503624888</v>
      </c>
      <c r="F41" s="6">
        <v>2.2388785227919317</v>
      </c>
      <c r="G41" s="6">
        <v>-6.6469322736458896</v>
      </c>
      <c r="H41" s="6">
        <v>-7.28317457122112</v>
      </c>
    </row>
    <row r="42" spans="1:8" x14ac:dyDescent="0.35">
      <c r="A42" s="14">
        <v>40756.5</v>
      </c>
      <c r="B42" s="6">
        <v>-6.8444774119659773</v>
      </c>
      <c r="C42" s="6">
        <v>-0.16850355553109098</v>
      </c>
      <c r="D42" s="6">
        <v>1.9788630758674943</v>
      </c>
      <c r="E42" s="6">
        <v>2.8263278410614761</v>
      </c>
      <c r="F42" s="6">
        <v>2.2493413457672551</v>
      </c>
      <c r="G42" s="6">
        <v>-6.4776223586340054</v>
      </c>
      <c r="H42" s="6">
        <v>-7.4620820330111126</v>
      </c>
    </row>
    <row r="43" spans="1:8" x14ac:dyDescent="0.35">
      <c r="A43" s="14">
        <v>40787.25</v>
      </c>
      <c r="B43" s="6">
        <v>-6.5180090710196374</v>
      </c>
      <c r="C43" s="6">
        <v>-0.17985827451640901</v>
      </c>
      <c r="D43" s="6">
        <v>1.7248517876044338</v>
      </c>
      <c r="E43" s="6">
        <v>2.6135066636644813</v>
      </c>
      <c r="F43" s="6">
        <v>2.4252607893197844</v>
      </c>
      <c r="G43" s="6">
        <v>-6.2507297596930522</v>
      </c>
      <c r="H43" s="6">
        <v>-7.4563964140800421</v>
      </c>
    </row>
    <row r="44" spans="1:8" x14ac:dyDescent="0.35">
      <c r="A44" s="14">
        <v>40818</v>
      </c>
      <c r="B44" s="6">
        <v>-6.2563166165907962</v>
      </c>
      <c r="C44" s="6">
        <v>-7.5156147959809516E-2</v>
      </c>
      <c r="D44" s="6">
        <v>1.5702147719575774</v>
      </c>
      <c r="E44" s="6">
        <v>2.3388362625322534</v>
      </c>
      <c r="F44" s="6">
        <v>2.499295970058788</v>
      </c>
      <c r="G44" s="6">
        <v>-5.8748067487641169</v>
      </c>
      <c r="H44" s="6">
        <v>-7.1590694765305756</v>
      </c>
    </row>
    <row r="45" spans="1:8" x14ac:dyDescent="0.35">
      <c r="A45" s="14">
        <v>40848.75</v>
      </c>
      <c r="B45" s="6">
        <v>-6.0867540164220912</v>
      </c>
      <c r="C45" s="6">
        <v>-0.10543114866194969</v>
      </c>
      <c r="D45" s="6">
        <v>1.6629028110150088</v>
      </c>
      <c r="E45" s="6">
        <v>2.0250348641949292</v>
      </c>
      <c r="F45" s="6">
        <v>2.6059347122071688</v>
      </c>
      <c r="G45" s="6">
        <v>-5.6137095381864732</v>
      </c>
      <c r="H45" s="6">
        <v>-6.8265749543289589</v>
      </c>
    </row>
    <row r="46" spans="1:8" x14ac:dyDescent="0.35">
      <c r="A46" s="14">
        <v>40879.5</v>
      </c>
      <c r="B46" s="6">
        <v>-5.9453429139435743</v>
      </c>
      <c r="C46" s="6">
        <v>4.7342080208684356E-2</v>
      </c>
      <c r="D46" s="6">
        <v>1.6547158102640527</v>
      </c>
      <c r="E46" s="6">
        <v>1.6892430702627754</v>
      </c>
      <c r="F46" s="6">
        <v>2.6722141634189289</v>
      </c>
      <c r="G46" s="6">
        <v>-5.1774682511166903</v>
      </c>
      <c r="H46" s="6">
        <v>-6.559489666867087</v>
      </c>
    </row>
    <row r="47" spans="1:8" x14ac:dyDescent="0.35">
      <c r="A47" s="14">
        <v>40910.25</v>
      </c>
      <c r="B47" s="6">
        <v>-6.0122135984179925</v>
      </c>
      <c r="C47" s="6">
        <v>0.12649185707797606</v>
      </c>
      <c r="D47" s="6">
        <v>1.582991413210602</v>
      </c>
      <c r="E47" s="6">
        <v>1.5672920166144946</v>
      </c>
      <c r="F47" s="6">
        <v>2.8615255282811614</v>
      </c>
      <c r="G47" s="6">
        <v>-5.0992399021082875</v>
      </c>
      <c r="H47" s="6">
        <v>-6.5352003283781093</v>
      </c>
    </row>
    <row r="48" spans="1:8" x14ac:dyDescent="0.35">
      <c r="A48" s="14">
        <v>40941</v>
      </c>
      <c r="B48" s="6">
        <v>-6.1148250941154281</v>
      </c>
      <c r="C48" s="6">
        <v>0.35513177626939063</v>
      </c>
      <c r="D48" s="6">
        <v>1.5120619514914002</v>
      </c>
      <c r="E48" s="6">
        <v>1.4567149144831517</v>
      </c>
      <c r="F48" s="6">
        <v>2.9234236385075727</v>
      </c>
      <c r="G48" s="6">
        <v>-4.9033825948505694</v>
      </c>
      <c r="H48" s="6">
        <v>-6.3495579065084495</v>
      </c>
    </row>
    <row r="49" spans="1:8" x14ac:dyDescent="0.35">
      <c r="A49" s="14">
        <v>40971.75</v>
      </c>
      <c r="B49" s="6">
        <v>-6.2987881066894236</v>
      </c>
      <c r="C49" s="6">
        <v>0.35892796810219618</v>
      </c>
      <c r="D49" s="6">
        <v>1.5082392395676172</v>
      </c>
      <c r="E49" s="6">
        <v>1.5690753168066749</v>
      </c>
      <c r="F49" s="6">
        <v>3.0035490397668285</v>
      </c>
      <c r="G49" s="6">
        <v>-5.0446000932940604</v>
      </c>
      <c r="H49" s="6">
        <v>-6.7461369646536156</v>
      </c>
    </row>
    <row r="50" spans="1:8" x14ac:dyDescent="0.35">
      <c r="A50" s="14">
        <v>41002.5</v>
      </c>
      <c r="B50" s="6">
        <v>-6.5729507885342038</v>
      </c>
      <c r="C50" s="6">
        <v>0.22994488004967062</v>
      </c>
      <c r="D50" s="6">
        <v>1.7375620383592194</v>
      </c>
      <c r="E50" s="6">
        <v>1.701033570559072</v>
      </c>
      <c r="F50" s="6">
        <v>3.0453548414347797</v>
      </c>
      <c r="G50" s="6">
        <v>-5.2568231605214404</v>
      </c>
      <c r="H50" s="6">
        <v>-6.9978953267413377</v>
      </c>
    </row>
    <row r="51" spans="1:8" x14ac:dyDescent="0.35">
      <c r="A51" s="14">
        <v>41033.25</v>
      </c>
      <c r="B51" s="6">
        <v>-6.8821018993175613</v>
      </c>
      <c r="C51" s="6">
        <v>0.51150700420833362</v>
      </c>
      <c r="D51" s="6">
        <v>1.6901516086438904</v>
      </c>
      <c r="E51" s="6">
        <v>1.6745490341474913</v>
      </c>
      <c r="F51" s="6">
        <v>3.1429324364948594</v>
      </c>
      <c r="G51" s="6">
        <v>-5.1341351652160689</v>
      </c>
      <c r="H51" s="6">
        <v>-7.0438866512194229</v>
      </c>
    </row>
    <row r="52" spans="1:8" x14ac:dyDescent="0.35">
      <c r="A52" s="14">
        <v>41064</v>
      </c>
      <c r="B52" s="6">
        <v>-7.0812794839982267</v>
      </c>
      <c r="C52" s="6">
        <v>0.40752493716225136</v>
      </c>
      <c r="D52" s="6">
        <v>1.8233583984695905</v>
      </c>
      <c r="E52" s="6">
        <v>1.7972280737736137</v>
      </c>
      <c r="F52" s="6">
        <v>3.1702125783001738</v>
      </c>
      <c r="G52" s="6">
        <v>-5.3992748016079233</v>
      </c>
      <c r="H52" s="6">
        <v>-7.4770180648727553</v>
      </c>
    </row>
    <row r="53" spans="1:8" x14ac:dyDescent="0.35">
      <c r="A53" s="14">
        <v>41094.75</v>
      </c>
      <c r="B53" s="6">
        <v>-7.310935254313133</v>
      </c>
      <c r="C53" s="6">
        <v>0.13756946876943288</v>
      </c>
      <c r="D53" s="6">
        <v>2.0425070093214828</v>
      </c>
      <c r="E53" s="6">
        <v>2.0893672335024158</v>
      </c>
      <c r="F53" s="6">
        <v>3.1304327883264795</v>
      </c>
      <c r="G53" s="6">
        <v>-5.9002037568140153</v>
      </c>
      <c r="H53" s="6">
        <v>-8.2265891339314887</v>
      </c>
    </row>
    <row r="54" spans="1:8" x14ac:dyDescent="0.35">
      <c r="A54" s="14">
        <v>41125.5</v>
      </c>
      <c r="B54" s="6">
        <v>-7.556233649661948</v>
      </c>
      <c r="C54" s="6">
        <v>-0.12919064119143453</v>
      </c>
      <c r="D54" s="6">
        <v>2.0577421860612013</v>
      </c>
      <c r="E54" s="6">
        <v>2.4031849772599387</v>
      </c>
      <c r="F54" s="6">
        <v>3.3068802419103287</v>
      </c>
      <c r="G54" s="6">
        <v>-6.5340595073528291</v>
      </c>
      <c r="H54" s="6">
        <v>-8.815268399490547</v>
      </c>
    </row>
    <row r="55" spans="1:8" x14ac:dyDescent="0.35">
      <c r="A55" s="14">
        <v>41156.25</v>
      </c>
      <c r="B55" s="6">
        <v>-7.7310926662294444</v>
      </c>
      <c r="C55" s="6">
        <v>-0.46457755384182176</v>
      </c>
      <c r="D55" s="6">
        <v>2.2327713699502496</v>
      </c>
      <c r="E55" s="6">
        <v>2.695986492168966</v>
      </c>
      <c r="F55" s="6">
        <v>3.3499527110992631</v>
      </c>
      <c r="G55" s="6">
        <v>-7.0996635960935865</v>
      </c>
      <c r="H55" s="6">
        <v>-9.5841351124444181</v>
      </c>
    </row>
    <row r="56" spans="1:8" x14ac:dyDescent="0.35">
      <c r="A56" s="14">
        <v>41187</v>
      </c>
      <c r="B56" s="6">
        <v>-8.0959009221325822</v>
      </c>
      <c r="C56" s="6">
        <v>-0.78985929488605278</v>
      </c>
      <c r="D56" s="6">
        <v>2.5722576002562794</v>
      </c>
      <c r="E56" s="6">
        <v>2.9748654515201789</v>
      </c>
      <c r="F56" s="6">
        <v>3.4248164575103033</v>
      </c>
      <c r="G56" s="6">
        <v>-7.782659513242085</v>
      </c>
      <c r="H56" s="6">
        <v>-10.390869922793387</v>
      </c>
    </row>
    <row r="57" spans="1:8" x14ac:dyDescent="0.35">
      <c r="A57" s="14">
        <v>41217.75</v>
      </c>
      <c r="B57" s="6">
        <v>-8.0681910982903773</v>
      </c>
      <c r="C57" s="6">
        <v>-0.99353331903602737</v>
      </c>
      <c r="D57" s="6">
        <v>2.5779924879573173</v>
      </c>
      <c r="E57" s="6">
        <v>3.0648495470298984</v>
      </c>
      <c r="F57" s="6">
        <v>3.5091705963733011</v>
      </c>
      <c r="G57" s="6">
        <v>-8.1258731715772257</v>
      </c>
      <c r="H57" s="6">
        <v>-10.969545103760694</v>
      </c>
    </row>
    <row r="58" spans="1:8" x14ac:dyDescent="0.35">
      <c r="A58" s="14">
        <v>41248.5</v>
      </c>
      <c r="B58" s="6">
        <v>-7.9507113789815005</v>
      </c>
      <c r="C58" s="6">
        <v>-1.3652445773577548</v>
      </c>
      <c r="D58" s="6">
        <v>2.5772920328577684</v>
      </c>
      <c r="E58" s="6">
        <v>3.1955309706271464</v>
      </c>
      <c r="F58" s="6">
        <v>3.6348431703924868</v>
      </c>
      <c r="G58" s="6">
        <v>-8.6070501452324528</v>
      </c>
      <c r="H58" s="6">
        <v>-11.37265135661784</v>
      </c>
    </row>
    <row r="59" spans="1:8" x14ac:dyDescent="0.35">
      <c r="A59" s="14">
        <v>41279.25</v>
      </c>
      <c r="B59" s="6">
        <v>-8.0257666951043412</v>
      </c>
      <c r="C59" s="6">
        <v>-1.6464096607318235</v>
      </c>
      <c r="D59" s="6">
        <v>2.6863217145881331</v>
      </c>
      <c r="E59" s="6">
        <v>3.4422914562145155</v>
      </c>
      <c r="F59" s="6">
        <v>3.6354284855730024</v>
      </c>
      <c r="G59" s="6">
        <v>-9.0550391888218016</v>
      </c>
      <c r="H59" s="6">
        <v>-11.777425247966505</v>
      </c>
    </row>
    <row r="60" spans="1:8" x14ac:dyDescent="0.35">
      <c r="A60" s="14">
        <v>41310</v>
      </c>
      <c r="B60" s="6">
        <v>-8.1870991320459723</v>
      </c>
      <c r="C60" s="6">
        <v>-1.9791794025894509</v>
      </c>
      <c r="D60" s="6">
        <v>2.7940752390930177</v>
      </c>
      <c r="E60" s="6">
        <v>3.718954818911715</v>
      </c>
      <c r="F60" s="6">
        <v>3.7476249493085416</v>
      </c>
      <c r="G60" s="6">
        <v>-9.5845082297197575</v>
      </c>
      <c r="H60" s="6">
        <v>-12.609480692340689</v>
      </c>
    </row>
    <row r="61" spans="1:8" x14ac:dyDescent="0.35">
      <c r="A61" s="14">
        <v>41340.75</v>
      </c>
      <c r="B61" s="6">
        <v>-8.312692491827967</v>
      </c>
      <c r="C61" s="6">
        <v>-2.0594860678684714</v>
      </c>
      <c r="D61" s="6">
        <v>2.8342412794758896</v>
      </c>
      <c r="E61" s="6">
        <v>3.7825752045747794</v>
      </c>
      <c r="F61" s="6">
        <v>3.8535588635683071</v>
      </c>
      <c r="G61" s="6">
        <v>-9.7833718067302673</v>
      </c>
      <c r="H61" s="6">
        <v>-12.7320451386042</v>
      </c>
    </row>
    <row r="62" spans="1:8" x14ac:dyDescent="0.35">
      <c r="A62" s="14">
        <v>41371.5</v>
      </c>
      <c r="B62" s="6">
        <v>-8.3447726611536872</v>
      </c>
      <c r="C62" s="6">
        <v>-2.0948493037599771</v>
      </c>
      <c r="D62" s="6">
        <v>2.6650148736531749</v>
      </c>
      <c r="E62" s="6">
        <v>3.9143822165276196</v>
      </c>
      <c r="F62" s="6">
        <v>3.9634611576087178</v>
      </c>
      <c r="G62" s="6">
        <v>-9.9834742180924145</v>
      </c>
      <c r="H62" s="6">
        <v>-13.013143550830732</v>
      </c>
    </row>
    <row r="63" spans="1:8" x14ac:dyDescent="0.35">
      <c r="A63" s="14">
        <v>41402.25</v>
      </c>
      <c r="B63" s="6">
        <v>-8.3150128802278012</v>
      </c>
      <c r="C63" s="6">
        <v>-2.4553941798088896</v>
      </c>
      <c r="D63" s="6">
        <v>2.6174034259137819</v>
      </c>
      <c r="E63" s="6">
        <v>4.1508230693427937</v>
      </c>
      <c r="F63" s="6">
        <v>4.112446855363312</v>
      </c>
      <c r="G63" s="6">
        <v>-10.462612255143322</v>
      </c>
      <c r="H63" s="6">
        <v>-13.665339577191594</v>
      </c>
    </row>
    <row r="64" spans="1:8" x14ac:dyDescent="0.35">
      <c r="A64" s="14">
        <v>41433</v>
      </c>
      <c r="B64" s="6">
        <v>-8.3126518181418252</v>
      </c>
      <c r="C64" s="6">
        <v>-2.4520618412642916</v>
      </c>
      <c r="D64" s="6">
        <v>2.5703351114007402</v>
      </c>
      <c r="E64" s="6">
        <v>4.1793610957142882</v>
      </c>
      <c r="F64" s="6">
        <v>4.1351447450217345</v>
      </c>
      <c r="G64" s="6">
        <v>-10.441102791460233</v>
      </c>
      <c r="H64" s="6">
        <v>-13.868791188197978</v>
      </c>
    </row>
    <row r="65" spans="1:8" x14ac:dyDescent="0.35">
      <c r="A65" s="14">
        <v>41463.75</v>
      </c>
      <c r="B65" s="6">
        <v>-8.3466217213592042</v>
      </c>
      <c r="C65" s="6">
        <v>-2.3785083100601234</v>
      </c>
      <c r="D65" s="6">
        <v>2.3502801184133575</v>
      </c>
      <c r="E65" s="6">
        <v>4.1552173936360823</v>
      </c>
      <c r="F65" s="6">
        <v>4.3537841577470164</v>
      </c>
      <c r="G65" s="6">
        <v>-10.498868953018714</v>
      </c>
      <c r="H65" s="6">
        <v>-14.114332820205316</v>
      </c>
    </row>
    <row r="66" spans="1:8" x14ac:dyDescent="0.35">
      <c r="A66" s="14">
        <v>41494.5</v>
      </c>
      <c r="B66" s="6">
        <v>-8.4746250692797851</v>
      </c>
      <c r="C66" s="6">
        <v>-2.4109892526435472</v>
      </c>
      <c r="D66" s="6">
        <v>2.3216658625531821</v>
      </c>
      <c r="E66" s="6">
        <v>4.1134157133526008</v>
      </c>
      <c r="F66" s="6">
        <v>4.5861012991722498</v>
      </c>
      <c r="G66" s="6">
        <v>-10.669867126515364</v>
      </c>
      <c r="H66" s="6">
        <v>-14.546656098427123</v>
      </c>
    </row>
    <row r="67" spans="1:8" x14ac:dyDescent="0.35">
      <c r="A67" s="14">
        <v>41525.25</v>
      </c>
      <c r="B67" s="6">
        <v>-8.5674414950506534</v>
      </c>
      <c r="C67" s="6">
        <v>-2.4993120654774659</v>
      </c>
      <c r="D67" s="6">
        <v>2.3373950869935087</v>
      </c>
      <c r="E67" s="6">
        <v>4.1141664801940125</v>
      </c>
      <c r="F67" s="6">
        <v>4.75141550917491</v>
      </c>
      <c r="G67" s="6">
        <v>-10.867633819931843</v>
      </c>
      <c r="H67" s="6">
        <v>-14.882771856224748</v>
      </c>
    </row>
    <row r="68" spans="1:8" x14ac:dyDescent="0.35">
      <c r="A68" s="14">
        <v>41556</v>
      </c>
      <c r="B68" s="6">
        <v>-8.5308748446162106</v>
      </c>
      <c r="C68" s="6">
        <v>-2.6366191992417409</v>
      </c>
      <c r="D68" s="6">
        <v>2.0454297129532493</v>
      </c>
      <c r="E68" s="6">
        <v>4.2688405535918159</v>
      </c>
      <c r="F68" s="6">
        <v>4.9725714393655434</v>
      </c>
      <c r="G68" s="6">
        <v>-11.173713019088305</v>
      </c>
      <c r="H68" s="6">
        <v>-15.190640667891776</v>
      </c>
    </row>
    <row r="69" spans="1:8" x14ac:dyDescent="0.35">
      <c r="A69" s="14">
        <v>41586.75</v>
      </c>
      <c r="B69" s="6">
        <v>-8.8051344889148453</v>
      </c>
      <c r="C69" s="6">
        <v>-2.5872440957987046</v>
      </c>
      <c r="D69" s="6">
        <v>1.9150617573781072</v>
      </c>
      <c r="E69" s="6">
        <v>4.4942696783973899</v>
      </c>
      <c r="F69" s="6">
        <v>5.0736443154359749</v>
      </c>
      <c r="G69" s="6">
        <v>-11.392453252945323</v>
      </c>
      <c r="H69" s="6">
        <v>-15.544843700669082</v>
      </c>
    </row>
    <row r="70" spans="1:8" x14ac:dyDescent="0.35">
      <c r="A70" s="14">
        <v>41617.5</v>
      </c>
      <c r="B70" s="6">
        <v>-9.0538561386291008</v>
      </c>
      <c r="C70" s="6">
        <v>-2.6376914981288553</v>
      </c>
      <c r="D70" s="6">
        <v>1.883335253629201</v>
      </c>
      <c r="E70" s="6">
        <v>4.7661173673451307</v>
      </c>
      <c r="F70" s="6">
        <v>5.1216158406974088</v>
      </c>
      <c r="G70" s="6">
        <v>-11.674024466649179</v>
      </c>
      <c r="H70" s="6">
        <v>-15.907108663119404</v>
      </c>
    </row>
    <row r="71" spans="1:8" x14ac:dyDescent="0.35">
      <c r="A71" s="14">
        <v>41648.25</v>
      </c>
      <c r="B71" s="6">
        <v>-9.1346486590785645</v>
      </c>
      <c r="C71" s="6">
        <v>-2.641583314719373</v>
      </c>
      <c r="D71" s="6">
        <v>1.8712468210083808</v>
      </c>
      <c r="E71" s="6">
        <v>4.7233654890982919</v>
      </c>
      <c r="F71" s="6">
        <v>5.2641550069497587</v>
      </c>
      <c r="G71" s="6">
        <v>-11.731665797893776</v>
      </c>
      <c r="H71" s="6">
        <v>-16.009644288626038</v>
      </c>
    </row>
    <row r="72" spans="1:8" x14ac:dyDescent="0.35">
      <c r="A72" s="14">
        <v>41679</v>
      </c>
      <c r="B72" s="6">
        <v>-9.0969256986056788</v>
      </c>
      <c r="C72" s="6">
        <v>-2.61169854827516</v>
      </c>
      <c r="D72" s="6">
        <v>1.8474072713163328</v>
      </c>
      <c r="E72" s="6">
        <v>4.5868738913453733</v>
      </c>
      <c r="F72" s="6">
        <v>5.3591456433755287</v>
      </c>
      <c r="G72" s="6">
        <v>-11.676237553205471</v>
      </c>
      <c r="H72" s="6">
        <v>-15.991906447515749</v>
      </c>
    </row>
    <row r="73" spans="1:8" x14ac:dyDescent="0.35">
      <c r="A73" s="14">
        <v>41709.75</v>
      </c>
      <c r="B73" s="6">
        <v>-9.0115452102031526</v>
      </c>
      <c r="C73" s="6">
        <v>-2.684776100651459</v>
      </c>
      <c r="D73" s="6">
        <v>1.930506408755893</v>
      </c>
      <c r="E73" s="6">
        <v>4.4874248391924896</v>
      </c>
      <c r="F73" s="6">
        <v>5.3647444874620493</v>
      </c>
      <c r="G73" s="6">
        <v>-11.738419492060236</v>
      </c>
      <c r="H73" s="6">
        <v>-16.225293907872476</v>
      </c>
    </row>
    <row r="74" spans="1:8" x14ac:dyDescent="0.35">
      <c r="A74" s="14">
        <v>41740.5</v>
      </c>
      <c r="B74" s="6">
        <v>-9.1543921620812423</v>
      </c>
      <c r="C74" s="6">
        <v>-2.702036990091722</v>
      </c>
      <c r="D74" s="6">
        <v>2.1283048342939566</v>
      </c>
      <c r="E74" s="6">
        <v>4.360316090163769</v>
      </c>
      <c r="F74" s="6">
        <v>5.4494428248808502</v>
      </c>
      <c r="G74" s="6">
        <v>-11.767911298555578</v>
      </c>
      <c r="H74" s="6">
        <v>-16.290958394105701</v>
      </c>
    </row>
    <row r="75" spans="1:8" x14ac:dyDescent="0.35">
      <c r="A75" s="14">
        <v>41771.25</v>
      </c>
      <c r="B75" s="6">
        <v>-9.5093045649721866</v>
      </c>
      <c r="C75" s="6">
        <v>-2.7197382951317435</v>
      </c>
      <c r="D75" s="6">
        <v>2.4718635508103368</v>
      </c>
      <c r="E75" s="6">
        <v>4.3453444602386462</v>
      </c>
      <c r="F75" s="6">
        <v>5.4923499465775141</v>
      </c>
      <c r="G75" s="6">
        <v>-11.986877895706737</v>
      </c>
      <c r="H75" s="6">
        <v>-16.630999386173723</v>
      </c>
    </row>
    <row r="76" spans="1:8" x14ac:dyDescent="0.35">
      <c r="A76" s="14">
        <v>41802</v>
      </c>
      <c r="B76" s="6">
        <v>-10.032513569989627</v>
      </c>
      <c r="C76" s="6">
        <v>-2.7924950361117586</v>
      </c>
      <c r="D76" s="6">
        <v>2.7377494989739724</v>
      </c>
      <c r="E76" s="6">
        <v>4.439076740270016</v>
      </c>
      <c r="F76" s="6">
        <v>5.729750969350321</v>
      </c>
      <c r="G76" s="6">
        <v>-12.468336801317603</v>
      </c>
      <c r="H76" s="6">
        <v>-17.223328259743383</v>
      </c>
    </row>
    <row r="77" spans="1:8" x14ac:dyDescent="0.35">
      <c r="A77" s="14">
        <v>41832.75</v>
      </c>
      <c r="B77" s="6">
        <v>-10.254075893445874</v>
      </c>
      <c r="C77" s="6">
        <v>-2.6819416839903938</v>
      </c>
      <c r="D77" s="6">
        <v>2.9029878057119278</v>
      </c>
      <c r="E77" s="6">
        <v>4.1989392990634204</v>
      </c>
      <c r="F77" s="6">
        <v>5.9323039553464447</v>
      </c>
      <c r="G77" s="6">
        <v>-12.378742768687779</v>
      </c>
      <c r="H77" s="6">
        <v>-17.022759472411259</v>
      </c>
    </row>
    <row r="78" spans="1:8" x14ac:dyDescent="0.35">
      <c r="A78" s="14">
        <v>41863.5</v>
      </c>
      <c r="B78" s="6">
        <v>-10.167962019497329</v>
      </c>
      <c r="C78" s="6">
        <v>-2.4197978681107291</v>
      </c>
      <c r="D78" s="6">
        <v>2.993482778514772</v>
      </c>
      <c r="E78" s="6">
        <v>3.968786580245403</v>
      </c>
      <c r="F78" s="6">
        <v>5.7220198185182296</v>
      </c>
      <c r="G78" s="6">
        <v>-11.841413368586661</v>
      </c>
      <c r="H78" s="6">
        <v>-16.495971074611816</v>
      </c>
    </row>
    <row r="79" spans="1:8" x14ac:dyDescent="0.35">
      <c r="A79" s="14">
        <v>41894.25</v>
      </c>
      <c r="B79" s="6">
        <v>-10.100001972243849</v>
      </c>
      <c r="C79" s="6">
        <v>-2.1129508048988663</v>
      </c>
      <c r="D79" s="6">
        <v>2.9056007926111405</v>
      </c>
      <c r="E79" s="6">
        <v>3.6607404751257726</v>
      </c>
      <c r="F79" s="6">
        <v>5.7414210787001627</v>
      </c>
      <c r="G79" s="6">
        <v>-11.346777666155294</v>
      </c>
      <c r="H79" s="6">
        <v>-16.061532721850668</v>
      </c>
    </row>
    <row r="80" spans="1:8" x14ac:dyDescent="0.35">
      <c r="A80" s="14">
        <v>41925</v>
      </c>
      <c r="B80" s="6">
        <v>-10.113663196866629</v>
      </c>
      <c r="C80" s="6">
        <v>-1.7868926024185798</v>
      </c>
      <c r="D80" s="6">
        <v>2.9986840776431976</v>
      </c>
      <c r="E80" s="6">
        <v>3.2529456360402436</v>
      </c>
      <c r="F80" s="6">
        <v>5.7576014676302174</v>
      </c>
      <c r="G80" s="6">
        <v>-10.758865643064963</v>
      </c>
      <c r="H80" s="6">
        <v>-15.657307426672181</v>
      </c>
    </row>
    <row r="81" spans="1:8" x14ac:dyDescent="0.35">
      <c r="A81" s="14">
        <v>41955.75</v>
      </c>
      <c r="B81" s="6">
        <v>-10.099079053418864</v>
      </c>
      <c r="C81" s="6">
        <v>-1.737118389403816</v>
      </c>
      <c r="D81" s="6">
        <v>3.2869959830429951</v>
      </c>
      <c r="E81" s="6">
        <v>2.8147001845285118</v>
      </c>
      <c r="F81" s="6">
        <v>5.8595384662026673</v>
      </c>
      <c r="G81" s="6">
        <v>-10.476822053356493</v>
      </c>
      <c r="H81" s="6">
        <v>-15.304220736929732</v>
      </c>
    </row>
    <row r="82" spans="1:8" x14ac:dyDescent="0.35">
      <c r="A82" s="14">
        <v>41986.5</v>
      </c>
      <c r="B82" s="6">
        <v>-9.9989462064726968</v>
      </c>
      <c r="C82" s="6">
        <v>-1.5365853878577862</v>
      </c>
      <c r="D82" s="6">
        <v>3.3727424993626713</v>
      </c>
      <c r="E82" s="6">
        <v>2.3449108434050494</v>
      </c>
      <c r="F82" s="6">
        <v>5.9375939520110528</v>
      </c>
      <c r="G82" s="6">
        <v>-10.009840050723806</v>
      </c>
      <c r="H82" s="6">
        <v>-14.89302301286977</v>
      </c>
    </row>
    <row r="83" spans="1:8" x14ac:dyDescent="0.35">
      <c r="A83" s="14">
        <v>42017.25</v>
      </c>
      <c r="B83" s="6">
        <v>-10.018548919532721</v>
      </c>
      <c r="C83" s="6">
        <v>-1.358575482743124</v>
      </c>
      <c r="D83" s="6">
        <v>3.2181810611131456</v>
      </c>
      <c r="E83" s="6">
        <v>2.208837779525743</v>
      </c>
      <c r="F83" s="6">
        <v>6.0667136979301315</v>
      </c>
      <c r="G83" s="6">
        <v>-9.8383908619367304</v>
      </c>
      <c r="H83" s="6">
        <v>-14.881733767695051</v>
      </c>
    </row>
    <row r="84" spans="1:8" x14ac:dyDescent="0.35">
      <c r="A84" s="14">
        <v>42048</v>
      </c>
      <c r="B84" s="6">
        <v>-10.014741912599062</v>
      </c>
      <c r="C84" s="6">
        <v>-1.2252865295186488</v>
      </c>
      <c r="D84" s="6">
        <v>3.1119987886439548</v>
      </c>
      <c r="E84" s="6">
        <v>2.0992394508671333</v>
      </c>
      <c r="F84" s="6">
        <v>6.1416188637616136</v>
      </c>
      <c r="G84" s="6">
        <v>-9.6792905503757627</v>
      </c>
      <c r="H84" s="6">
        <v>-14.758199673319101</v>
      </c>
    </row>
    <row r="85" spans="1:8" x14ac:dyDescent="0.35">
      <c r="A85" s="14">
        <v>42078.75</v>
      </c>
      <c r="B85" s="6">
        <v>-10.123148207081067</v>
      </c>
      <c r="C85" s="6">
        <v>-1.12587552245762</v>
      </c>
      <c r="D85" s="6">
        <v>3.0493985650271007</v>
      </c>
      <c r="E85" s="6">
        <v>2.0232838968502525</v>
      </c>
      <c r="F85" s="6">
        <v>6.2893997372802559</v>
      </c>
      <c r="G85" s="6">
        <v>-9.5415724423519972</v>
      </c>
      <c r="H85" s="6">
        <v>-14.528596930200369</v>
      </c>
    </row>
    <row r="86" spans="1:8" x14ac:dyDescent="0.35">
      <c r="A86" s="14">
        <v>42109.5</v>
      </c>
      <c r="B86" s="6">
        <v>-10.107584920163676</v>
      </c>
      <c r="C86" s="6">
        <v>-0.98095409128604871</v>
      </c>
      <c r="D86" s="6">
        <v>2.8528255619348295</v>
      </c>
      <c r="E86" s="6">
        <v>1.9481282997673579</v>
      </c>
      <c r="F86" s="6">
        <v>6.4037219635750011</v>
      </c>
      <c r="G86" s="6">
        <v>-9.4254667257961717</v>
      </c>
      <c r="H86" s="6">
        <v>-14.362739982733514</v>
      </c>
    </row>
    <row r="87" spans="1:8" x14ac:dyDescent="0.35">
      <c r="A87" s="14">
        <v>42140.25</v>
      </c>
      <c r="B87" s="6">
        <v>-9.9683747820556174</v>
      </c>
      <c r="C87" s="6">
        <v>-0.82200356635973026</v>
      </c>
      <c r="D87" s="6">
        <v>2.4841694490626591</v>
      </c>
      <c r="E87" s="6">
        <v>1.7729483001820472</v>
      </c>
      <c r="F87" s="6">
        <v>6.6460461012486203</v>
      </c>
      <c r="G87" s="6">
        <v>-9.2312572014877965</v>
      </c>
      <c r="H87" s="6">
        <v>-14.061998315035201</v>
      </c>
    </row>
    <row r="88" spans="1:8" x14ac:dyDescent="0.35">
      <c r="A88" s="14">
        <v>42171</v>
      </c>
      <c r="B88" s="6">
        <v>-9.6074775360829143</v>
      </c>
      <c r="C88" s="6">
        <v>-0.66825937364919374</v>
      </c>
      <c r="D88" s="6">
        <v>2.1668960880598735</v>
      </c>
      <c r="E88" s="6">
        <v>1.6369657487374518</v>
      </c>
      <c r="F88" s="6">
        <v>6.5827074765095901</v>
      </c>
      <c r="G88" s="6">
        <v>-8.8121362861509844</v>
      </c>
      <c r="H88" s="6">
        <v>-13.423281868827177</v>
      </c>
    </row>
    <row r="89" spans="1:8" x14ac:dyDescent="0.35">
      <c r="A89" s="14">
        <v>42201.75</v>
      </c>
      <c r="B89" s="6">
        <v>-9.3631335917665819</v>
      </c>
      <c r="C89" s="6">
        <v>-0.54508584482053646</v>
      </c>
      <c r="D89" s="6">
        <v>1.8030142737490442</v>
      </c>
      <c r="E89" s="6">
        <v>1.6075567009656726</v>
      </c>
      <c r="F89" s="6">
        <v>6.6064853099103926</v>
      </c>
      <c r="G89" s="6">
        <v>-8.6614238354319699</v>
      </c>
      <c r="H89" s="6">
        <v>-13.046137457100503</v>
      </c>
    </row>
    <row r="90" spans="1:8" x14ac:dyDescent="0.35">
      <c r="A90" s="14">
        <v>42232.5</v>
      </c>
      <c r="B90" s="6">
        <v>-9.3512116526679296</v>
      </c>
      <c r="C90" s="6">
        <v>-0.62394484494285862</v>
      </c>
      <c r="D90" s="6">
        <v>1.5134025374830009</v>
      </c>
      <c r="E90" s="6">
        <v>1.7331941283996448</v>
      </c>
      <c r="F90" s="6">
        <v>6.8437059537952623</v>
      </c>
      <c r="G90" s="6">
        <v>-8.9829576824533408</v>
      </c>
      <c r="H90" s="6">
        <v>-13.173858599769636</v>
      </c>
    </row>
    <row r="91" spans="1:8" x14ac:dyDescent="0.35">
      <c r="A91" s="14">
        <v>42263.25</v>
      </c>
      <c r="B91" s="6">
        <v>-9.2067182814949362</v>
      </c>
      <c r="C91" s="6">
        <v>-0.74370671919727349</v>
      </c>
      <c r="D91" s="6">
        <v>1.3910925860935994</v>
      </c>
      <c r="E91" s="6">
        <v>1.8259038923361857</v>
      </c>
      <c r="F91" s="6">
        <v>6.8483438571939299</v>
      </c>
      <c r="G91" s="6">
        <v>-9.1004641830462756</v>
      </c>
      <c r="H91" s="6">
        <v>-13.09857446555198</v>
      </c>
    </row>
    <row r="92" spans="1:8" x14ac:dyDescent="0.35">
      <c r="A92" s="14">
        <v>42294</v>
      </c>
      <c r="B92" s="6">
        <v>-8.8539292312740265</v>
      </c>
      <c r="C92" s="6">
        <v>-0.90115527381965654</v>
      </c>
      <c r="D92" s="6">
        <v>1.1697191980358193</v>
      </c>
      <c r="E92" s="6">
        <v>1.8032683583436731</v>
      </c>
      <c r="F92" s="6">
        <v>6.8962728694620887</v>
      </c>
      <c r="G92" s="6">
        <v>-9.0971000900488601</v>
      </c>
      <c r="H92" s="6">
        <v>-13.03406358517511</v>
      </c>
    </row>
    <row r="93" spans="1:8" x14ac:dyDescent="0.35">
      <c r="A93" s="14">
        <v>42324.75</v>
      </c>
      <c r="B93" s="6">
        <v>-8.5544581156639214</v>
      </c>
      <c r="C93" s="6">
        <v>-0.9840150798624242</v>
      </c>
      <c r="D93" s="6">
        <v>0.89731127353098317</v>
      </c>
      <c r="E93" s="6">
        <v>1.8142914230361789</v>
      </c>
      <c r="F93" s="6">
        <v>6.9266744506838656</v>
      </c>
      <c r="G93" s="6">
        <v>-9.0599860239673369</v>
      </c>
      <c r="H93" s="6">
        <v>-12.947316281182504</v>
      </c>
    </row>
    <row r="94" spans="1:8" x14ac:dyDescent="0.35">
      <c r="A94" s="14">
        <v>42355.5</v>
      </c>
      <c r="B94" s="6">
        <v>-8.4060380893936966</v>
      </c>
      <c r="C94" s="6">
        <v>-1.2195602700719759</v>
      </c>
      <c r="D94" s="6">
        <v>0.83019725939594557</v>
      </c>
      <c r="E94" s="6">
        <v>1.902502985860586</v>
      </c>
      <c r="F94" s="6">
        <v>6.9929054580758265</v>
      </c>
      <c r="G94" s="6">
        <v>-9.2901300866274674</v>
      </c>
      <c r="H94" s="6">
        <v>-12.835239211288632</v>
      </c>
    </row>
    <row r="95" spans="1:8" x14ac:dyDescent="0.35">
      <c r="A95" s="14">
        <v>42386.25</v>
      </c>
      <c r="B95" s="6">
        <v>-8.2582357159486257</v>
      </c>
      <c r="C95" s="6">
        <v>-1.3711906149687314</v>
      </c>
      <c r="D95" s="6">
        <v>0.6213671175520199</v>
      </c>
      <c r="E95" s="6">
        <v>2.1281144837040697</v>
      </c>
      <c r="F95" s="6">
        <v>6.9772195051177404</v>
      </c>
      <c r="G95" s="6">
        <v>-9.4751504610327437</v>
      </c>
      <c r="H95" s="6">
        <v>-12.988288127034739</v>
      </c>
    </row>
    <row r="96" spans="1:8" x14ac:dyDescent="0.35">
      <c r="A96" s="14">
        <v>42417</v>
      </c>
      <c r="B96" s="6">
        <v>-8.0227988563861032</v>
      </c>
      <c r="C96" s="6">
        <v>-1.5342360170920806</v>
      </c>
      <c r="D96" s="6">
        <v>0.4597551154858659</v>
      </c>
      <c r="E96" s="6">
        <v>2.2280316386307071</v>
      </c>
      <c r="F96" s="6">
        <v>6.9704187111897404</v>
      </c>
      <c r="G96" s="6">
        <v>-9.5818062752051407</v>
      </c>
      <c r="H96" s="6">
        <v>-12.663236159890058</v>
      </c>
    </row>
    <row r="97" spans="1:8" x14ac:dyDescent="0.35">
      <c r="A97" s="14">
        <v>42447.75</v>
      </c>
      <c r="B97" s="6">
        <v>-7.8326672236534005</v>
      </c>
      <c r="C97" s="6">
        <v>-1.6662844855441172</v>
      </c>
      <c r="D97" s="6">
        <v>0.32792703559920283</v>
      </c>
      <c r="E97" s="6">
        <v>2.3200353298821108</v>
      </c>
      <c r="F97" s="6">
        <v>6.9465433101433032</v>
      </c>
      <c r="G97" s="6">
        <v>-9.6664556175871432</v>
      </c>
      <c r="H97" s="6">
        <v>-12.496142022013409</v>
      </c>
    </row>
    <row r="98" spans="1:8" x14ac:dyDescent="0.35">
      <c r="A98" s="14">
        <v>42478.5</v>
      </c>
      <c r="B98" s="6">
        <v>-7.6244060502099753</v>
      </c>
      <c r="C98" s="6">
        <v>-1.7567652771036864</v>
      </c>
      <c r="D98" s="6">
        <v>0.25735372692956421</v>
      </c>
      <c r="E98" s="6">
        <v>2.2545516103730878</v>
      </c>
      <c r="F98" s="6">
        <v>6.9617675874969516</v>
      </c>
      <c r="G98" s="6">
        <v>-9.5770655692606343</v>
      </c>
      <c r="H98" s="6">
        <v>-12.37706422116368</v>
      </c>
    </row>
    <row r="99" spans="1:8" x14ac:dyDescent="0.35">
      <c r="A99" s="14">
        <v>42509.25</v>
      </c>
      <c r="B99" s="6">
        <v>-7.5523349625462259</v>
      </c>
      <c r="C99" s="6">
        <v>-1.9665909919240083</v>
      </c>
      <c r="D99" s="6">
        <v>0.20213414025088833</v>
      </c>
      <c r="E99" s="6">
        <v>2.260404527011505</v>
      </c>
      <c r="F99" s="6">
        <v>7.1473254297488538</v>
      </c>
      <c r="G99" s="6">
        <v>-9.7677855510503679</v>
      </c>
      <c r="H99" s="6">
        <v>-12.662547501399956</v>
      </c>
    </row>
    <row r="100" spans="1:8" x14ac:dyDescent="0.35">
      <c r="A100" s="14">
        <v>42540</v>
      </c>
      <c r="B100" s="6">
        <v>-7.5192610991733684</v>
      </c>
      <c r="C100" s="6">
        <v>-2.2143639309937182</v>
      </c>
      <c r="D100" s="6">
        <v>0.17922977791073602</v>
      </c>
      <c r="E100" s="6">
        <v>2.3196658237606491</v>
      </c>
      <c r="F100" s="6">
        <v>7.3191182372896444</v>
      </c>
      <c r="G100" s="6">
        <v>-10.031820482477782</v>
      </c>
      <c r="H100" s="6">
        <v>-12.837607815682624</v>
      </c>
    </row>
    <row r="101" spans="1:8" x14ac:dyDescent="0.35">
      <c r="A101" s="14">
        <v>42570.75</v>
      </c>
      <c r="B101" s="6">
        <v>-7.3313882400869668</v>
      </c>
      <c r="C101" s="6">
        <v>-2.6207094400348185</v>
      </c>
      <c r="D101" s="6">
        <v>0.1507240361200396</v>
      </c>
      <c r="E101" s="6">
        <v>2.4356097055003736</v>
      </c>
      <c r="F101" s="6">
        <v>7.4249507764282905</v>
      </c>
      <c r="G101" s="6">
        <v>-10.356908578367452</v>
      </c>
      <c r="H101" s="6">
        <v>-13.289819398512714</v>
      </c>
    </row>
    <row r="102" spans="1:8" x14ac:dyDescent="0.35">
      <c r="A102" s="14">
        <v>42601.5</v>
      </c>
      <c r="B102" s="6">
        <v>-7.00718840847202</v>
      </c>
      <c r="C102" s="6">
        <v>-2.7543170054922905</v>
      </c>
      <c r="D102" s="6">
        <v>-0.10316036263908063</v>
      </c>
      <c r="E102" s="6">
        <v>2.4278489057863264</v>
      </c>
      <c r="F102" s="6">
        <v>7.4877662064420898</v>
      </c>
      <c r="G102" s="6">
        <v>-10.333507531717723</v>
      </c>
      <c r="H102" s="6">
        <v>-13.184091193216689</v>
      </c>
    </row>
    <row r="103" spans="1:8" x14ac:dyDescent="0.35">
      <c r="A103" s="14">
        <v>42632.25</v>
      </c>
      <c r="B103" s="6">
        <v>-6.9324886698881034</v>
      </c>
      <c r="C103" s="6">
        <v>-2.7890136360652518</v>
      </c>
      <c r="D103" s="6">
        <v>-0.25748694806777411</v>
      </c>
      <c r="E103" s="6">
        <v>2.4660272800585754</v>
      </c>
      <c r="F103" s="6">
        <v>7.5594953516625747</v>
      </c>
      <c r="G103" s="6">
        <v>-10.410304572928752</v>
      </c>
      <c r="H103" s="6">
        <v>-13.185279004693321</v>
      </c>
    </row>
    <row r="104" spans="1:8" x14ac:dyDescent="0.35">
      <c r="A104" s="14">
        <v>42663</v>
      </c>
      <c r="B104" s="6">
        <v>-7.3088070705427333</v>
      </c>
      <c r="C104" s="6">
        <v>-3.0043848111837161</v>
      </c>
      <c r="D104" s="6">
        <v>-0.44807622099314048</v>
      </c>
      <c r="E104" s="6">
        <v>2.9640886442405709</v>
      </c>
      <c r="F104" s="6">
        <v>7.8383890571967223</v>
      </c>
      <c r="G104" s="6">
        <v>-11.223472594072703</v>
      </c>
      <c r="H104" s="6">
        <v>-13.917586550297807</v>
      </c>
    </row>
    <row r="105" spans="1:8" x14ac:dyDescent="0.35">
      <c r="A105" s="14">
        <v>42693.75</v>
      </c>
      <c r="B105" s="6">
        <v>-7.4942917983081507</v>
      </c>
      <c r="C105" s="6">
        <v>-3.161411993178362</v>
      </c>
      <c r="D105" s="6">
        <v>-0.72040864725211184</v>
      </c>
      <c r="E105" s="6">
        <v>3.400656932536763</v>
      </c>
      <c r="F105" s="6">
        <v>8.039286987018464</v>
      </c>
      <c r="G105" s="6">
        <v>-11.770519252572221</v>
      </c>
      <c r="H105" s="6">
        <v>-14.351027304516947</v>
      </c>
    </row>
    <row r="106" spans="1:8" x14ac:dyDescent="0.35">
      <c r="A106" s="14">
        <v>42724.5</v>
      </c>
      <c r="B106" s="6">
        <v>-7.3232823959291427</v>
      </c>
      <c r="C106" s="6">
        <v>-3.1943280038126187</v>
      </c>
      <c r="D106" s="6">
        <v>-1.2079459990915629</v>
      </c>
      <c r="E106" s="6">
        <v>3.637413518708573</v>
      </c>
      <c r="F106" s="6">
        <v>8.1706097181801649</v>
      </c>
      <c r="G106" s="6">
        <v>-11.900014846132056</v>
      </c>
      <c r="H106" s="6">
        <v>-14.518267849174997</v>
      </c>
    </row>
    <row r="107" spans="1:8" x14ac:dyDescent="0.35">
      <c r="A107" s="14">
        <v>42755.25</v>
      </c>
      <c r="B107" s="6">
        <v>-7.0153629819978969</v>
      </c>
      <c r="C107" s="6">
        <v>-3.3902562703492567</v>
      </c>
      <c r="D107" s="6">
        <v>-1.1057071852788758</v>
      </c>
      <c r="E107" s="6">
        <v>3.3219713115222809</v>
      </c>
      <c r="F107" s="6">
        <v>8.2742852786627967</v>
      </c>
      <c r="G107" s="6">
        <v>-11.818839509674673</v>
      </c>
      <c r="H107" s="6">
        <v>-14.100445263832048</v>
      </c>
    </row>
    <row r="108" spans="1:8" x14ac:dyDescent="0.35">
      <c r="A108" s="14">
        <v>42786</v>
      </c>
      <c r="B108" s="6">
        <v>-6.7077656525212799</v>
      </c>
      <c r="C108" s="6">
        <v>-3.7440221691024456</v>
      </c>
      <c r="D108" s="6">
        <v>-1.0177651723681749</v>
      </c>
      <c r="E108" s="6">
        <v>3.1705740512336678</v>
      </c>
      <c r="F108" s="6">
        <v>8.3779481559248676</v>
      </c>
      <c r="G108" s="6">
        <v>-12.474961472140645</v>
      </c>
      <c r="H108" s="6">
        <v>-14.389833317885778</v>
      </c>
    </row>
    <row r="109" spans="1:8" x14ac:dyDescent="0.35">
      <c r="A109" s="14">
        <v>42816.75</v>
      </c>
      <c r="B109" s="6">
        <v>-6.5034985336780204</v>
      </c>
      <c r="C109" s="6">
        <v>-3.9882668819430673</v>
      </c>
      <c r="D109" s="6">
        <v>-0.95459520621198057</v>
      </c>
      <c r="E109" s="6">
        <v>2.9415126068976329</v>
      </c>
      <c r="F109" s="6">
        <v>8.5835469965090763</v>
      </c>
      <c r="G109" s="6">
        <v>-12.588717072647581</v>
      </c>
      <c r="H109" s="6">
        <v>-14.498634255501671</v>
      </c>
    </row>
    <row r="110" spans="1:8" x14ac:dyDescent="0.35">
      <c r="A110" s="14">
        <v>42847.5</v>
      </c>
      <c r="B110" s="6">
        <v>-6.3259140433964411</v>
      </c>
      <c r="C110" s="6">
        <v>-4.4207562726806007</v>
      </c>
      <c r="D110" s="6">
        <v>-0.69897493545197364</v>
      </c>
      <c r="E110" s="6">
        <v>2.8468772316314541</v>
      </c>
      <c r="F110" s="6">
        <v>8.6797762972003998</v>
      </c>
      <c r="G110" s="6">
        <v>-13.015229631135472</v>
      </c>
      <c r="H110" s="6">
        <v>-15.145259124980047</v>
      </c>
    </row>
    <row r="111" spans="1:8" x14ac:dyDescent="0.35">
      <c r="A111" s="14">
        <v>42878.25</v>
      </c>
      <c r="B111" s="6">
        <v>-5.988884091031121</v>
      </c>
      <c r="C111" s="6">
        <v>-4.7558638616076845</v>
      </c>
      <c r="D111" s="6">
        <v>-0.53340491353114916</v>
      </c>
      <c r="E111" s="6">
        <v>2.9069136254975447</v>
      </c>
      <c r="F111" s="6">
        <v>8.4549657330269721</v>
      </c>
      <c r="G111" s="6">
        <v>-13.218060301316948</v>
      </c>
      <c r="H111" s="6">
        <v>-15.253130714030592</v>
      </c>
    </row>
    <row r="112" spans="1:8" x14ac:dyDescent="0.35">
      <c r="A112" s="14">
        <v>42909</v>
      </c>
      <c r="B112" s="6">
        <v>-5.572478936450409</v>
      </c>
      <c r="C112" s="6">
        <v>-4.9674800697661396</v>
      </c>
      <c r="D112" s="6">
        <v>-0.41461693056631804</v>
      </c>
      <c r="E112" s="6">
        <v>2.805282764970559</v>
      </c>
      <c r="F112" s="6">
        <v>8.235905369509263</v>
      </c>
      <c r="G112" s="6">
        <v>-13.197209547139988</v>
      </c>
      <c r="H112" s="6">
        <v>-15.242340335049525</v>
      </c>
    </row>
    <row r="113" spans="1:8" x14ac:dyDescent="0.35">
      <c r="A113" s="14">
        <v>42939.75</v>
      </c>
      <c r="B113" s="6">
        <v>-5.3342533969260142</v>
      </c>
      <c r="C113" s="6">
        <v>-5.3634731358408212</v>
      </c>
      <c r="D113" s="6">
        <v>-0.24826139995187263</v>
      </c>
      <c r="E113" s="6">
        <v>2.6795499342748852</v>
      </c>
      <c r="F113" s="6">
        <v>8.3774014377000174</v>
      </c>
      <c r="G113" s="6">
        <v>-13.532841498006343</v>
      </c>
      <c r="H113" s="6">
        <v>-15.550885803314774</v>
      </c>
    </row>
    <row r="114" spans="1:8" x14ac:dyDescent="0.35">
      <c r="A114" s="14">
        <v>42970.5</v>
      </c>
      <c r="B114" s="6">
        <v>-5.4614248146171658</v>
      </c>
      <c r="C114" s="6">
        <v>-5.6845505978667887</v>
      </c>
      <c r="D114" s="6">
        <v>9.3625009837394746E-2</v>
      </c>
      <c r="E114" s="6">
        <v>2.6135231649179462</v>
      </c>
      <c r="F114" s="6">
        <v>8.5548276850744589</v>
      </c>
      <c r="G114" s="6">
        <v>-14.01544677638087</v>
      </c>
      <c r="H114" s="6">
        <v>-16.026969031197549</v>
      </c>
    </row>
    <row r="115" spans="1:8" x14ac:dyDescent="0.35">
      <c r="A115" s="14">
        <v>43001.25</v>
      </c>
      <c r="B115" s="6">
        <v>-5.613044624654151</v>
      </c>
      <c r="C115" s="6">
        <v>-6.0663957108549962</v>
      </c>
      <c r="D115" s="6">
        <v>0.2898921153479006</v>
      </c>
      <c r="E115" s="6">
        <v>2.5410279330873551</v>
      </c>
      <c r="F115" s="6">
        <v>8.9649789550175303</v>
      </c>
      <c r="G115" s="6">
        <v>-14.712722453276983</v>
      </c>
      <c r="H115" s="6">
        <v>-16.647711930329713</v>
      </c>
    </row>
    <row r="116" spans="1:8" x14ac:dyDescent="0.35">
      <c r="A116" s="14">
        <v>43032</v>
      </c>
      <c r="B116" s="6">
        <v>-5.1449995956077359</v>
      </c>
      <c r="C116" s="6">
        <v>-6.4138475534260468</v>
      </c>
      <c r="D116" s="6">
        <v>0.57066606823512189</v>
      </c>
      <c r="E116" s="6">
        <v>2.2251671152153309</v>
      </c>
      <c r="F116" s="6">
        <v>8.8735620810832199</v>
      </c>
      <c r="G116" s="6">
        <v>-14.695814726794209</v>
      </c>
      <c r="H116" s="6">
        <v>-16.688932609091029</v>
      </c>
    </row>
    <row r="117" spans="1:8" x14ac:dyDescent="0.35">
      <c r="A117" s="14">
        <v>43062.75</v>
      </c>
      <c r="B117" s="6">
        <v>-4.5948980860880955</v>
      </c>
      <c r="C117" s="6">
        <v>-6.9771848146028352</v>
      </c>
      <c r="D117" s="6">
        <v>0.99873688028289387</v>
      </c>
      <c r="E117" s="6">
        <v>1.8149279377970138</v>
      </c>
      <c r="F117" s="6">
        <v>8.8680428494855814</v>
      </c>
      <c r="G117" s="6">
        <v>-14.825084817290401</v>
      </c>
      <c r="H117" s="6">
        <v>-16.868213092008325</v>
      </c>
    </row>
    <row r="118" spans="1:8" x14ac:dyDescent="0.35">
      <c r="A118" s="14">
        <v>43093.5</v>
      </c>
      <c r="B118" s="6">
        <v>-4.2268237750836875</v>
      </c>
      <c r="C118" s="6">
        <v>-7.4881157767512168</v>
      </c>
      <c r="D118" s="6">
        <v>1.4121224215569468</v>
      </c>
      <c r="E118" s="6">
        <v>1.4386562546251431</v>
      </c>
      <c r="F118" s="6">
        <v>8.9619941786230886</v>
      </c>
      <c r="G118" s="6">
        <v>-15.062906763941763</v>
      </c>
      <c r="H118" s="6">
        <v>-17.03503413737538</v>
      </c>
    </row>
    <row r="119" spans="1:8" x14ac:dyDescent="0.35">
      <c r="A119" s="14">
        <v>43124.25</v>
      </c>
      <c r="B119" s="6">
        <v>-4.123278795474306</v>
      </c>
      <c r="C119" s="6">
        <v>-7.8777946323770802</v>
      </c>
      <c r="D119" s="6">
        <v>1.4263320683449847</v>
      </c>
      <c r="E119" s="6">
        <v>1.5944884765767255</v>
      </c>
      <c r="F119" s="6">
        <v>9.0808478266174433</v>
      </c>
      <c r="G119" s="6">
        <v>-15.619956293844272</v>
      </c>
      <c r="H119" s="6">
        <v>-17.460360374250232</v>
      </c>
    </row>
    <row r="120" spans="1:8" x14ac:dyDescent="0.35">
      <c r="A120" s="14">
        <v>43155</v>
      </c>
      <c r="B120" s="6">
        <v>-4.1396401519138371</v>
      </c>
      <c r="C120" s="6">
        <v>-8.0349395253494187</v>
      </c>
      <c r="D120" s="6">
        <v>1.3425154147978846</v>
      </c>
      <c r="E120" s="6">
        <v>1.6765630094557484</v>
      </c>
      <c r="F120" s="6">
        <v>9.257327390113554</v>
      </c>
      <c r="G120" s="6">
        <v>-15.492937636598814</v>
      </c>
      <c r="H120" s="6">
        <v>-17.878361905652106</v>
      </c>
    </row>
    <row r="121" spans="1:8" x14ac:dyDescent="0.35">
      <c r="A121" s="14">
        <v>43185.75</v>
      </c>
      <c r="B121" s="6">
        <v>-4.0006254386043771</v>
      </c>
      <c r="C121" s="6">
        <v>-8.421273816469812</v>
      </c>
      <c r="D121" s="6">
        <v>1.1441822691975454</v>
      </c>
      <c r="E121" s="6">
        <v>1.9160901856530181</v>
      </c>
      <c r="F121" s="6">
        <v>9.4568951388000766</v>
      </c>
      <c r="G121" s="6">
        <v>-16.14099149692909</v>
      </c>
      <c r="H121" s="6">
        <v>-18.621529361409884</v>
      </c>
    </row>
    <row r="122" spans="1:8" x14ac:dyDescent="0.35">
      <c r="A122" s="14">
        <v>43216.5</v>
      </c>
      <c r="B122" s="6">
        <v>-4.0425485425465313</v>
      </c>
      <c r="C122" s="6">
        <v>-8.5023824765454705</v>
      </c>
      <c r="D122" s="6">
        <v>0.787499868740274</v>
      </c>
      <c r="E122" s="6">
        <v>2.2776824454449112</v>
      </c>
      <c r="F122" s="6">
        <v>9.5747931701234084</v>
      </c>
      <c r="G122" s="6">
        <v>-16.486663584542971</v>
      </c>
      <c r="H122" s="6">
        <v>-18.640438340263017</v>
      </c>
    </row>
    <row r="123" spans="1:8" x14ac:dyDescent="0.35">
      <c r="A123" s="14">
        <v>43247.25</v>
      </c>
      <c r="B123" s="6">
        <v>-4.1473879542959331</v>
      </c>
      <c r="C123" s="6">
        <v>-8.4636994430871031</v>
      </c>
      <c r="D123" s="6">
        <v>0.52773153992654165</v>
      </c>
      <c r="E123" s="6">
        <v>2.3519290495356193</v>
      </c>
      <c r="F123" s="6">
        <v>9.8245765834085752</v>
      </c>
      <c r="G123" s="6">
        <v>-16.661268334581059</v>
      </c>
      <c r="H123" s="6">
        <v>-18.739094035580251</v>
      </c>
    </row>
    <row r="124" spans="1:8" x14ac:dyDescent="0.35">
      <c r="A124" s="14">
        <v>43278</v>
      </c>
      <c r="B124" s="6">
        <v>-4.4152974772014186</v>
      </c>
      <c r="C124" s="6">
        <v>-8.5269942708256803</v>
      </c>
      <c r="D124" s="6">
        <v>0.27338775323726139</v>
      </c>
      <c r="E124" s="6">
        <v>2.5930526559841787</v>
      </c>
      <c r="F124" s="6">
        <v>10.163844054415241</v>
      </c>
      <c r="G124" s="6">
        <v>-17.121908473872328</v>
      </c>
      <c r="H124" s="6">
        <v>-19.04196432290356</v>
      </c>
    </row>
    <row r="125" spans="1:8" x14ac:dyDescent="0.35">
      <c r="A125" s="14">
        <v>43308.75</v>
      </c>
      <c r="B125" s="6">
        <v>-4.7275608371284417</v>
      </c>
      <c r="C125" s="6">
        <v>-8.3155531403344582</v>
      </c>
      <c r="D125" s="6">
        <v>-2.851376314171733E-2</v>
      </c>
      <c r="E125" s="6">
        <v>2.7888372084478439</v>
      </c>
      <c r="F125" s="6">
        <v>10.353483783155394</v>
      </c>
      <c r="G125" s="6">
        <v>-17.31130805351463</v>
      </c>
      <c r="H125" s="6">
        <v>-19.175536176200069</v>
      </c>
    </row>
    <row r="126" spans="1:8" x14ac:dyDescent="0.35">
      <c r="A126" s="14">
        <v>43339.5</v>
      </c>
      <c r="B126" s="6">
        <v>-5.0071613427144062</v>
      </c>
      <c r="C126" s="6">
        <v>-8.3760066667805546</v>
      </c>
      <c r="D126" s="6">
        <v>-0.23668407942322167</v>
      </c>
      <c r="E126" s="6">
        <v>3.0066111425305526</v>
      </c>
      <c r="F126" s="6">
        <v>10.676056419596177</v>
      </c>
      <c r="G126" s="6">
        <v>-17.76649479630845</v>
      </c>
      <c r="H126" s="6">
        <v>-19.536598882058634</v>
      </c>
    </row>
    <row r="127" spans="1:8" x14ac:dyDescent="0.35">
      <c r="A127" s="14">
        <v>43370.25</v>
      </c>
      <c r="B127" s="6">
        <v>-4.7819794817809953</v>
      </c>
      <c r="C127" s="6">
        <v>-8.5284126992747602</v>
      </c>
      <c r="D127" s="6">
        <v>-0.39856257189545552</v>
      </c>
      <c r="E127" s="6">
        <v>3.0754636137152715</v>
      </c>
      <c r="F127" s="6">
        <v>10.688410308066244</v>
      </c>
      <c r="G127" s="6">
        <v>-17.805320476991881</v>
      </c>
      <c r="H127" s="6">
        <v>-19.586611749907462</v>
      </c>
    </row>
    <row r="128" spans="1:8" x14ac:dyDescent="0.35">
      <c r="A128" s="14">
        <v>43401</v>
      </c>
      <c r="B128" s="6">
        <v>-4.5292946573056714</v>
      </c>
      <c r="C128" s="6">
        <v>-8.587583242757816</v>
      </c>
      <c r="D128" s="6">
        <v>-0.71102001588587149</v>
      </c>
      <c r="E128" s="6">
        <v>2.9140956371998712</v>
      </c>
      <c r="F128" s="6">
        <v>10.966319426649887</v>
      </c>
      <c r="G128" s="6">
        <v>-17.791977828791616</v>
      </c>
      <c r="H128" s="6">
        <v>-19.521955400331436</v>
      </c>
    </row>
    <row r="129" spans="1:8" x14ac:dyDescent="0.35">
      <c r="A129" s="14">
        <v>43431.75</v>
      </c>
      <c r="B129" s="6">
        <v>-4.5552826058257168</v>
      </c>
      <c r="C129" s="6">
        <v>-8.5870790898523346</v>
      </c>
      <c r="D129" s="6">
        <v>-1.2241188638081726</v>
      </c>
      <c r="E129" s="6">
        <v>3.0390304826317238</v>
      </c>
      <c r="F129" s="6">
        <v>11.363938174668348</v>
      </c>
      <c r="G129" s="6">
        <v>-18.115712415303765</v>
      </c>
      <c r="H129" s="6">
        <v>-19.866850265655881</v>
      </c>
    </row>
    <row r="130" spans="1:8" x14ac:dyDescent="0.35">
      <c r="A130" s="14">
        <v>43462.5</v>
      </c>
      <c r="B130" s="6">
        <v>-4.7313333918281959</v>
      </c>
      <c r="C130" s="6">
        <v>-8.6129434401179399</v>
      </c>
      <c r="D130" s="6">
        <v>-1.641049969227433</v>
      </c>
      <c r="E130" s="6">
        <v>3.2779255986629141</v>
      </c>
      <c r="F130" s="6">
        <v>11.744159486630021</v>
      </c>
      <c r="G130" s="6">
        <v>-18.574220316212077</v>
      </c>
      <c r="H130" s="6">
        <v>-20.293086815117245</v>
      </c>
    </row>
    <row r="131" spans="1:8" x14ac:dyDescent="0.35">
      <c r="A131" s="14">
        <v>43493.25</v>
      </c>
      <c r="B131" s="6">
        <v>-4.8268067665107717</v>
      </c>
      <c r="C131" s="6">
        <v>-8.8047528670801825</v>
      </c>
      <c r="D131" s="6">
        <v>-1.6192316638958426</v>
      </c>
      <c r="E131" s="6">
        <v>3.2239794809646094</v>
      </c>
      <c r="F131" s="6">
        <v>12.061150653087351</v>
      </c>
      <c r="G131" s="6">
        <v>-18.898829232328861</v>
      </c>
      <c r="H131" s="6">
        <v>-20.344440488821288</v>
      </c>
    </row>
    <row r="132" spans="1:8" x14ac:dyDescent="0.35">
      <c r="A132" s="14">
        <v>43524</v>
      </c>
      <c r="B132" s="6">
        <v>-5.0023271079326808</v>
      </c>
      <c r="C132" s="6">
        <v>-8.8908720823087819</v>
      </c>
      <c r="D132" s="6">
        <v>-1.597028863705563</v>
      </c>
      <c r="E132" s="6">
        <v>3.092538573463365</v>
      </c>
      <c r="F132" s="6">
        <v>12.433241984847697</v>
      </c>
      <c r="G132" s="6">
        <v>-19.179678103883802</v>
      </c>
      <c r="H132" s="6">
        <v>-20.602041634096349</v>
      </c>
    </row>
    <row r="133" spans="1:8" x14ac:dyDescent="0.35">
      <c r="A133" s="14">
        <v>43554.75</v>
      </c>
      <c r="B133" s="6">
        <v>-5.2053089791346041</v>
      </c>
      <c r="C133" s="6">
        <v>-8.7958549768505705</v>
      </c>
      <c r="D133" s="6">
        <v>-1.5180249471669114</v>
      </c>
      <c r="E133" s="6">
        <v>2.8952760494502954</v>
      </c>
      <c r="F133" s="6">
        <v>12.667573407906296</v>
      </c>
      <c r="G133" s="6">
        <v>-19.187591354928955</v>
      </c>
      <c r="H133" s="6">
        <v>-20.397670053170593</v>
      </c>
    </row>
    <row r="134" spans="1:8" x14ac:dyDescent="0.35">
      <c r="A134" s="14">
        <v>43585.5</v>
      </c>
      <c r="B134" s="6">
        <v>-5.0652846707289978</v>
      </c>
      <c r="C134" s="6">
        <v>-8.9981691771040158</v>
      </c>
      <c r="D134" s="6">
        <v>-1.6311316553885082</v>
      </c>
      <c r="E134" s="6">
        <v>2.645459474892673</v>
      </c>
      <c r="F134" s="6">
        <v>13.093641248883076</v>
      </c>
      <c r="G134" s="6">
        <v>-19.411057651413401</v>
      </c>
      <c r="H134" s="6">
        <v>-20.692283736136368</v>
      </c>
    </row>
    <row r="135" spans="1:8" x14ac:dyDescent="0.35">
      <c r="A135" s="14">
        <v>43616.25</v>
      </c>
      <c r="B135" s="6">
        <v>-5.0709620140695799</v>
      </c>
      <c r="C135" s="6">
        <v>-9.2595536241353891</v>
      </c>
      <c r="D135" s="6">
        <v>-1.5523047361267819</v>
      </c>
      <c r="E135" s="6">
        <v>2.5204799129892477</v>
      </c>
      <c r="F135" s="6">
        <v>13.405674228019619</v>
      </c>
      <c r="G135" s="6">
        <v>-19.736809459307146</v>
      </c>
      <c r="H135" s="6">
        <v>-20.987785008630613</v>
      </c>
    </row>
    <row r="136" spans="1:8" x14ac:dyDescent="0.35">
      <c r="A136" s="14">
        <v>43646.75</v>
      </c>
      <c r="B136" s="6">
        <v>-5.1700411259926859</v>
      </c>
      <c r="C136" s="6">
        <v>-9.3701426192531159</v>
      </c>
      <c r="D136" s="6">
        <v>-1.4943070457643302</v>
      </c>
      <c r="E136" s="6">
        <v>2.3758852421213277</v>
      </c>
      <c r="F136" s="6">
        <v>13.707510957283972</v>
      </c>
      <c r="G136" s="6">
        <v>-19.947505603461792</v>
      </c>
      <c r="H136" s="6">
        <v>-21.252080544061332</v>
      </c>
    </row>
    <row r="137" spans="1:8" x14ac:dyDescent="0.35">
      <c r="A137" s="14">
        <v>43677.25</v>
      </c>
      <c r="B137" s="6">
        <v>-5.2415110960768452</v>
      </c>
      <c r="C137" s="6">
        <v>-9.6132954049815247</v>
      </c>
      <c r="D137" s="6">
        <v>-1.2607802529270824</v>
      </c>
      <c r="E137" s="6">
        <v>2.2028691217246772</v>
      </c>
      <c r="F137" s="6">
        <v>13.963333634678682</v>
      </c>
      <c r="G137" s="6">
        <v>-20.251847224983866</v>
      </c>
      <c r="H137" s="6">
        <v>-21.558916796289221</v>
      </c>
    </row>
    <row r="138" spans="1:8" x14ac:dyDescent="0.35">
      <c r="A138" s="14">
        <v>43707.75</v>
      </c>
      <c r="B138" s="6">
        <v>-5.195487553554468</v>
      </c>
      <c r="C138" s="6">
        <v>-9.8943707268682317</v>
      </c>
      <c r="D138" s="6">
        <v>-0.98877391761501565</v>
      </c>
      <c r="E138" s="6">
        <v>1.9178122935044901</v>
      </c>
      <c r="F138" s="6">
        <v>14.210117634081227</v>
      </c>
      <c r="G138" s="6">
        <v>-20.465153152637473</v>
      </c>
      <c r="H138" s="6">
        <v>-21.715304464770291</v>
      </c>
    </row>
    <row r="139" spans="1:8" x14ac:dyDescent="0.35">
      <c r="A139" s="14">
        <v>43738.25</v>
      </c>
      <c r="B139" s="6">
        <v>-5.5579150389217125</v>
      </c>
      <c r="C139" s="6">
        <v>-10.019500577821322</v>
      </c>
      <c r="D139" s="6">
        <v>-0.7508278909679672</v>
      </c>
      <c r="E139" s="6">
        <v>1.7892880184412909</v>
      </c>
      <c r="F139" s="6">
        <v>14.586025210485159</v>
      </c>
      <c r="G139" s="6">
        <v>-20.823260536922117</v>
      </c>
      <c r="H139" s="6">
        <v>-22.081842296605107</v>
      </c>
    </row>
    <row r="140" spans="1:8" x14ac:dyDescent="0.35">
      <c r="A140" s="14">
        <v>43768.75</v>
      </c>
      <c r="B140" s="6">
        <v>-6.1922645708223811</v>
      </c>
      <c r="C140" s="6">
        <v>-10.085188067381301</v>
      </c>
      <c r="D140" s="6">
        <v>-0.38125545383843884</v>
      </c>
      <c r="E140" s="6">
        <v>1.7205277895408009</v>
      </c>
      <c r="F140" s="6">
        <v>14.978415659922414</v>
      </c>
      <c r="G140" s="6">
        <v>-21.322356146669474</v>
      </c>
      <c r="H140" s="6">
        <v>-22.492724774188265</v>
      </c>
    </row>
    <row r="141" spans="1:8" x14ac:dyDescent="0.35">
      <c r="A141" s="14">
        <v>43799.25</v>
      </c>
      <c r="B141" s="6">
        <v>-6.6406880903679522</v>
      </c>
      <c r="C141" s="6">
        <v>-10.049460533579829</v>
      </c>
      <c r="D141" s="6">
        <v>-0.39373050398443937</v>
      </c>
      <c r="E141" s="6">
        <v>1.6415177729647366</v>
      </c>
      <c r="F141" s="6">
        <v>15.481098888267391</v>
      </c>
      <c r="G141" s="6">
        <v>-21.720790732691807</v>
      </c>
      <c r="H141" s="6">
        <v>-22.765343425677443</v>
      </c>
    </row>
    <row r="142" spans="1:8" x14ac:dyDescent="0.35">
      <c r="A142" s="14">
        <v>43829.75</v>
      </c>
      <c r="B142" s="6">
        <v>-6.9679720485443353</v>
      </c>
      <c r="C142" s="6">
        <v>-10.083676649433215</v>
      </c>
      <c r="D142" s="6">
        <v>-0.39019731618546716</v>
      </c>
      <c r="E142" s="6">
        <v>1.529128978748006</v>
      </c>
      <c r="F142" s="6">
        <v>15.950557506837079</v>
      </c>
      <c r="G142" s="6">
        <v>-22.057309181469076</v>
      </c>
      <c r="H142" s="6">
        <v>-22.901806708784125</v>
      </c>
    </row>
    <row r="143" spans="1:8" x14ac:dyDescent="0.35">
      <c r="A143" s="14">
        <v>43860.25</v>
      </c>
      <c r="B143" s="6">
        <v>-7.2016149606687456</v>
      </c>
      <c r="C143" s="6">
        <v>-9.9705299072735567</v>
      </c>
      <c r="D143" s="6">
        <v>-0.6873991865781679</v>
      </c>
      <c r="E143" s="6">
        <v>1.546120307845001</v>
      </c>
      <c r="F143" s="6">
        <v>16.348171902018489</v>
      </c>
      <c r="G143" s="6">
        <v>-22.310102239746332</v>
      </c>
      <c r="H143" s="6">
        <v>-23.382011360554149</v>
      </c>
    </row>
    <row r="144" spans="1:8" x14ac:dyDescent="0.35">
      <c r="A144" s="14">
        <v>43890.75</v>
      </c>
      <c r="B144" s="6">
        <v>-7.4077901531435231</v>
      </c>
      <c r="C144" s="6">
        <v>-9.9563716392314507</v>
      </c>
      <c r="D144" s="6">
        <v>-0.78739477704437288</v>
      </c>
      <c r="E144" s="6">
        <v>1.6941689362231276</v>
      </c>
      <c r="F144" s="6">
        <v>16.491987299465418</v>
      </c>
      <c r="G144" s="6">
        <v>-22.524883075962478</v>
      </c>
      <c r="H144" s="6">
        <v>-23.413140776780011</v>
      </c>
    </row>
    <row r="145" spans="1:8" x14ac:dyDescent="0.35">
      <c r="A145" s="14">
        <v>43921.25</v>
      </c>
      <c r="B145" s="6">
        <v>-7.7916253683330661</v>
      </c>
      <c r="C145" s="6">
        <v>-10.057870422870193</v>
      </c>
      <c r="D145" s="6">
        <v>-0.95094838843880902</v>
      </c>
      <c r="E145" s="6">
        <v>1.8551778909154042</v>
      </c>
      <c r="F145" s="6">
        <v>16.972260045010923</v>
      </c>
      <c r="G145" s="6">
        <v>-23.133366490672614</v>
      </c>
      <c r="H145" s="6">
        <v>-24.271975742170024</v>
      </c>
    </row>
    <row r="146" spans="1:8" x14ac:dyDescent="0.35">
      <c r="A146" s="14">
        <v>43951.75</v>
      </c>
      <c r="B146" s="6">
        <v>-8.2983109879927301</v>
      </c>
      <c r="C146" s="6">
        <v>-9.9614647219259975</v>
      </c>
      <c r="D146" s="6">
        <v>-0.9928471744961711</v>
      </c>
      <c r="E146" s="6">
        <v>2.0148708046608017</v>
      </c>
      <c r="F146" s="6">
        <v>17.262011992151677</v>
      </c>
      <c r="G146" s="6">
        <v>-23.533586824701345</v>
      </c>
      <c r="H146" s="6">
        <v>-24.713390597984894</v>
      </c>
    </row>
    <row r="147" spans="1:8" x14ac:dyDescent="0.35">
      <c r="A147" s="14">
        <v>43982.25</v>
      </c>
      <c r="B147" s="6">
        <v>-8.6862331939868369</v>
      </c>
      <c r="C147" s="6">
        <v>-9.8824035644012405</v>
      </c>
      <c r="D147" s="6">
        <v>-1.091606096244474</v>
      </c>
      <c r="E147" s="6">
        <v>2.1159773305559217</v>
      </c>
      <c r="F147" s="6">
        <v>17.568504634502467</v>
      </c>
      <c r="G147" s="6">
        <v>-23.91483934205332</v>
      </c>
      <c r="H147" s="6">
        <v>-25.114383676543568</v>
      </c>
    </row>
    <row r="148" spans="1:8" x14ac:dyDescent="0.35">
      <c r="A148" s="14">
        <v>44012.75</v>
      </c>
      <c r="B148" s="6">
        <v>-8.9491796114455742</v>
      </c>
      <c r="C148" s="6">
        <v>-9.7753611845637192</v>
      </c>
      <c r="D148" s="6">
        <v>-1.1066849642148657</v>
      </c>
      <c r="E148" s="6">
        <v>2.0614884992682554</v>
      </c>
      <c r="F148" s="6">
        <v>17.791789569916183</v>
      </c>
      <c r="G148" s="6">
        <v>-24.111202569540236</v>
      </c>
      <c r="H148" s="6">
        <v>-25.322894854746394</v>
      </c>
    </row>
    <row r="149" spans="1:8" x14ac:dyDescent="0.35">
      <c r="A149" s="14">
        <v>44043.25</v>
      </c>
      <c r="B149" s="6">
        <v>-9.0537612261369702</v>
      </c>
      <c r="C149" s="6">
        <v>-9.7500516649449587</v>
      </c>
      <c r="D149" s="6">
        <v>-0.94476859577114769</v>
      </c>
      <c r="E149" s="6">
        <v>2.0661188397049384</v>
      </c>
      <c r="F149" s="6">
        <v>17.697136408132696</v>
      </c>
      <c r="G149" s="6">
        <v>-24.107160261171501</v>
      </c>
      <c r="H149" s="6">
        <v>-25.24718609446737</v>
      </c>
    </row>
    <row r="150" spans="1:8" x14ac:dyDescent="0.35">
      <c r="A150" s="14">
        <v>44073.75</v>
      </c>
      <c r="B150" s="6">
        <v>-9.1867256616450241</v>
      </c>
      <c r="C150" s="6">
        <v>-9.576099415981199</v>
      </c>
      <c r="D150" s="6">
        <v>-1.1757957978332831</v>
      </c>
      <c r="E150" s="6">
        <v>1.964478218562083</v>
      </c>
      <c r="F150" s="6">
        <v>17.981260465260331</v>
      </c>
      <c r="G150" s="6">
        <v>-24.188064580679701</v>
      </c>
      <c r="H150" s="6">
        <v>-25.426809260866218</v>
      </c>
    </row>
    <row r="151" spans="1:8" x14ac:dyDescent="0.35">
      <c r="A151" s="14">
        <v>44104.25</v>
      </c>
      <c r="B151" s="6">
        <v>-9.3224448805147695</v>
      </c>
      <c r="C151" s="6">
        <v>-9.4149346853429687</v>
      </c>
      <c r="D151" s="6">
        <v>-1.616497011170702</v>
      </c>
      <c r="E151" s="6">
        <v>1.891341712909598</v>
      </c>
      <c r="F151" s="6">
        <v>18.469605479164429</v>
      </c>
      <c r="G151" s="6">
        <v>-24.438262044559909</v>
      </c>
      <c r="H151" s="6">
        <v>-25.769785357920696</v>
      </c>
    </row>
    <row r="152" spans="1:8" x14ac:dyDescent="0.35">
      <c r="A152" s="14">
        <v>44134.75</v>
      </c>
      <c r="B152" s="6">
        <v>-9.4411229044341063</v>
      </c>
      <c r="C152" s="6">
        <v>-9.4847880541720322</v>
      </c>
      <c r="D152" s="6">
        <v>-1.9422888858320664</v>
      </c>
      <c r="E152" s="6">
        <v>2.0385489842067361</v>
      </c>
      <c r="F152" s="6">
        <v>18.841818169039794</v>
      </c>
      <c r="G152" s="6">
        <v>-24.86957538865958</v>
      </c>
      <c r="H152" s="6">
        <v>-26.26132510568635</v>
      </c>
    </row>
    <row r="153" spans="1:8" x14ac:dyDescent="0.35">
      <c r="A153" s="14">
        <v>44165.25</v>
      </c>
      <c r="B153" s="6">
        <v>-9.606077396334161</v>
      </c>
      <c r="C153" s="6">
        <v>-9.5142566964625246</v>
      </c>
      <c r="D153" s="6">
        <v>-2.0508615209538283</v>
      </c>
      <c r="E153" s="6">
        <v>2.0086264801438833</v>
      </c>
      <c r="F153" s="6">
        <v>19.176460896750527</v>
      </c>
      <c r="G153" s="6">
        <v>-25.142044738723911</v>
      </c>
      <c r="H153" s="6">
        <v>-26.466553340198107</v>
      </c>
    </row>
    <row r="154" spans="1:8" x14ac:dyDescent="0.35">
      <c r="A154" s="14">
        <v>44195.75</v>
      </c>
      <c r="B154" s="6">
        <v>-9.961121987181393</v>
      </c>
      <c r="C154" s="6">
        <v>-9.4646517977608333</v>
      </c>
      <c r="D154" s="6">
        <v>-2.1280112498600996</v>
      </c>
      <c r="E154" s="6">
        <v>1.9714871212110665</v>
      </c>
      <c r="F154" s="6">
        <v>19.592813966414958</v>
      </c>
      <c r="G154" s="6">
        <v>-25.523728001631941</v>
      </c>
      <c r="H154" s="6">
        <v>-27.030218701074531</v>
      </c>
    </row>
    <row r="155" spans="1:8" x14ac:dyDescent="0.35">
      <c r="A155" s="14">
        <v>44226.25</v>
      </c>
      <c r="B155" s="6">
        <v>-10.415912789412952</v>
      </c>
      <c r="C155" s="6">
        <v>-9.4128920603004449</v>
      </c>
      <c r="D155" s="6">
        <v>-2.3531229441057775</v>
      </c>
      <c r="E155" s="6">
        <v>1.9814951256828035</v>
      </c>
      <c r="F155" s="6">
        <v>20.211381133241982</v>
      </c>
      <c r="G155" s="6">
        <v>-26.049844029556247</v>
      </c>
      <c r="H155" s="6">
        <v>-27.793243383403663</v>
      </c>
    </row>
    <row r="156" spans="1:8" x14ac:dyDescent="0.35">
      <c r="A156" s="14">
        <v>44255.75</v>
      </c>
      <c r="B156" s="6">
        <v>-10.738076206208602</v>
      </c>
      <c r="C156" s="6">
        <v>-9.3196190923596856</v>
      </c>
      <c r="D156" s="6">
        <v>-2.6886990105832607</v>
      </c>
      <c r="E156" s="6">
        <v>1.9942885532814072</v>
      </c>
      <c r="F156" s="6">
        <v>20.761163529976589</v>
      </c>
      <c r="G156" s="6">
        <v>-26.450870873796152</v>
      </c>
      <c r="H156" s="6">
        <v>-28.457298887378155</v>
      </c>
    </row>
    <row r="157" spans="1:8" x14ac:dyDescent="0.35">
      <c r="A157" s="14">
        <v>44286.25</v>
      </c>
      <c r="B157" s="6">
        <v>-10.886296848284587</v>
      </c>
      <c r="C157" s="6">
        <v>-9.2301041007399824</v>
      </c>
      <c r="D157" s="6">
        <v>-2.9581382319664242</v>
      </c>
      <c r="E157" s="6">
        <v>2.0670265507437064</v>
      </c>
      <c r="F157" s="6">
        <v>21.015978200389672</v>
      </c>
      <c r="G157" s="6">
        <v>-26.622828370607543</v>
      </c>
      <c r="H157" s="6">
        <v>-28.538337863852256</v>
      </c>
    </row>
    <row r="158" spans="1:8" x14ac:dyDescent="0.35">
      <c r="A158" s="14">
        <v>44316.75</v>
      </c>
      <c r="B158" s="6">
        <v>-10.912591223618501</v>
      </c>
      <c r="C158" s="6">
        <v>-9.290376605974771</v>
      </c>
      <c r="D158" s="6">
        <v>-3.0629689924019736</v>
      </c>
      <c r="E158" s="6">
        <v>2.0838033531187494</v>
      </c>
      <c r="F158" s="6">
        <v>21.19069738963908</v>
      </c>
      <c r="G158" s="6">
        <v>-26.790471342052914</v>
      </c>
      <c r="H158" s="6">
        <v>-28.505200449121453</v>
      </c>
    </row>
    <row r="159" spans="1:8" x14ac:dyDescent="0.35">
      <c r="A159" s="14">
        <v>44347.25</v>
      </c>
      <c r="B159" s="6">
        <v>-11.016011574940654</v>
      </c>
      <c r="C159" s="6">
        <v>-9.2761224657290118</v>
      </c>
      <c r="D159" s="6">
        <v>-3.1579550635695459</v>
      </c>
      <c r="E159" s="6">
        <v>2.071561629046117</v>
      </c>
      <c r="F159" s="6">
        <v>21.387566814513459</v>
      </c>
      <c r="G159" s="6">
        <v>-26.89512137484753</v>
      </c>
      <c r="H159" s="6">
        <v>-28.483612523515088</v>
      </c>
    </row>
    <row r="160" spans="1:8" x14ac:dyDescent="0.35">
      <c r="A160" s="14">
        <v>44377.75</v>
      </c>
      <c r="B160" s="6">
        <v>-11.22305086358767</v>
      </c>
      <c r="C160" s="6">
        <v>-9.5270937976460139</v>
      </c>
      <c r="D160" s="6">
        <v>-3.0162463821487169</v>
      </c>
      <c r="E160" s="6">
        <v>2.1256142355881491</v>
      </c>
      <c r="F160" s="6">
        <v>21.650003061629711</v>
      </c>
      <c r="G160" s="6">
        <v>-27.366101831628033</v>
      </c>
      <c r="H160" s="6">
        <v>-28.797099443285283</v>
      </c>
    </row>
    <row r="161" spans="1:8" x14ac:dyDescent="0.35">
      <c r="A161" s="14">
        <v>44408.25</v>
      </c>
      <c r="B161" s="6">
        <v>-11.579796576872164</v>
      </c>
      <c r="C161" s="6">
        <v>-9.4254571383051715</v>
      </c>
      <c r="D161" s="6">
        <v>-3.3248761269770224</v>
      </c>
      <c r="E161" s="6">
        <v>2.054410114324682</v>
      </c>
      <c r="F161" s="6">
        <v>22.290974259081771</v>
      </c>
      <c r="G161" s="6">
        <v>-27.741494971499602</v>
      </c>
      <c r="H161" s="6">
        <v>-28.990418449814804</v>
      </c>
    </row>
    <row r="162" spans="1:8" x14ac:dyDescent="0.35">
      <c r="A162" s="14">
        <v>44438.75</v>
      </c>
      <c r="B162" s="6">
        <v>-11.764170110457911</v>
      </c>
      <c r="C162" s="6">
        <v>-9.5402611434396523</v>
      </c>
      <c r="D162" s="6">
        <v>-3.4859000088566336</v>
      </c>
      <c r="E162" s="6">
        <v>2.1625421289049549</v>
      </c>
      <c r="F162" s="6">
        <v>22.648811050506605</v>
      </c>
      <c r="G162" s="6">
        <v>-28.133108153140441</v>
      </c>
      <c r="H162" s="6">
        <v>-29.404192189634262</v>
      </c>
    </row>
    <row r="163" spans="1:8" x14ac:dyDescent="0.35">
      <c r="A163" s="14">
        <v>44469.25</v>
      </c>
      <c r="B163" s="6">
        <v>-11.979174306821466</v>
      </c>
      <c r="C163" s="6">
        <v>-9.7152374707726583</v>
      </c>
      <c r="D163" s="6">
        <v>-3.4861426205025756</v>
      </c>
      <c r="E163" s="6">
        <v>2.2843481319915893</v>
      </c>
      <c r="F163" s="6">
        <v>22.911505132167026</v>
      </c>
      <c r="G163" s="6">
        <v>-28.589452544830095</v>
      </c>
      <c r="H163" s="6">
        <v>-29.717646895392345</v>
      </c>
    </row>
    <row r="164" spans="1:8" x14ac:dyDescent="0.35">
      <c r="A164" s="14">
        <v>44499.75</v>
      </c>
      <c r="B164" s="6">
        <v>-12.268837542394827</v>
      </c>
      <c r="C164" s="6">
        <v>-9.6923707907550956</v>
      </c>
      <c r="D164" s="6">
        <v>-3.6694566102115251</v>
      </c>
      <c r="E164" s="6">
        <v>2.3293477387888664</v>
      </c>
      <c r="F164" s="6">
        <v>23.314779984907343</v>
      </c>
      <c r="G164" s="6">
        <v>-28.961362329933049</v>
      </c>
      <c r="H164" s="6">
        <v>-29.955222594991067</v>
      </c>
    </row>
    <row r="165" spans="1:8" x14ac:dyDescent="0.35">
      <c r="A165" s="14">
        <v>44530.25</v>
      </c>
      <c r="B165" s="6">
        <v>-12.43832752662915</v>
      </c>
      <c r="C165" s="6">
        <v>-9.7806757097930657</v>
      </c>
      <c r="D165" s="6">
        <v>-3.7806812763346067</v>
      </c>
      <c r="E165" s="6">
        <v>2.5395093969151357</v>
      </c>
      <c r="F165" s="6">
        <v>23.46996037196741</v>
      </c>
      <c r="G165" s="6">
        <v>-29.313205442471137</v>
      </c>
      <c r="H165" s="6">
        <v>-30.415643741020205</v>
      </c>
    </row>
    <row r="166" spans="1:8" x14ac:dyDescent="0.35">
      <c r="A166" s="14">
        <v>44560.75</v>
      </c>
      <c r="B166" s="6">
        <v>-12.781815396691121</v>
      </c>
      <c r="C166" s="6">
        <v>-9.8975109654284132</v>
      </c>
      <c r="D166" s="6">
        <v>-3.8495413501213647</v>
      </c>
      <c r="E166" s="6">
        <v>2.5985643209545781</v>
      </c>
      <c r="F166" s="6">
        <v>23.937575104224855</v>
      </c>
      <c r="G166" s="6">
        <v>-29.847830411654176</v>
      </c>
      <c r="H166" s="6">
        <v>-30.868560881983086</v>
      </c>
    </row>
    <row r="167" spans="1:8" x14ac:dyDescent="0.35">
      <c r="A167" s="14">
        <v>44591.25</v>
      </c>
      <c r="B167" s="6">
        <v>-13.082587466172857</v>
      </c>
      <c r="C167" s="6">
        <v>-9.9857128648591527</v>
      </c>
      <c r="D167" s="6">
        <v>-3.7970640785544658</v>
      </c>
      <c r="E167" s="6">
        <v>2.6160613538581283</v>
      </c>
      <c r="F167" s="6">
        <v>24.256712025129914</v>
      </c>
      <c r="G167" s="6">
        <v>-30.230276028458359</v>
      </c>
      <c r="H167" s="6">
        <v>-30.932212197353518</v>
      </c>
    </row>
    <row r="168" spans="1:8" x14ac:dyDescent="0.35">
      <c r="A168" s="14">
        <v>44593.25</v>
      </c>
      <c r="B168" s="6">
        <v>-13.348351543744229</v>
      </c>
      <c r="C168" s="6">
        <v>-10.237541368018089</v>
      </c>
      <c r="D168" s="6">
        <v>-3.7175111076270486</v>
      </c>
      <c r="E168" s="6">
        <v>2.5749060012891021</v>
      </c>
      <c r="F168" s="6">
        <v>24.731542083849636</v>
      </c>
      <c r="G168" s="6">
        <v>-30.814409491325833</v>
      </c>
      <c r="H168" s="6">
        <v>-31.405853619835561</v>
      </c>
    </row>
    <row r="169" spans="1:8" x14ac:dyDescent="0.35">
      <c r="A169" s="14">
        <v>44623.75</v>
      </c>
      <c r="B169" s="6">
        <v>-13.591773046598377</v>
      </c>
      <c r="C169" s="6">
        <v>-10.346912750211709</v>
      </c>
      <c r="D169" s="6">
        <v>-3.6019185336716752</v>
      </c>
      <c r="E169" s="6">
        <v>2.4882866505691084</v>
      </c>
      <c r="F169" s="6">
        <v>25.053725649035979</v>
      </c>
      <c r="G169" s="6">
        <v>-31.151346254518863</v>
      </c>
      <c r="H169" s="6">
        <v>-31.535002312117427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pane ySplit="4" topLeftCell="A5" activePane="bottomLeft" state="frozen"/>
      <selection pane="bottomLeft"/>
    </sheetView>
  </sheetViews>
  <sheetFormatPr defaultRowHeight="14.5" x14ac:dyDescent="0.35"/>
  <cols>
    <col min="10" max="10" width="10.26953125" customWidth="1"/>
  </cols>
  <sheetData>
    <row r="1" spans="1:10" ht="16" x14ac:dyDescent="0.45">
      <c r="A1" s="26" t="s">
        <v>60</v>
      </c>
      <c r="B1" s="1"/>
    </row>
    <row r="2" spans="1:10" ht="16" x14ac:dyDescent="0.45">
      <c r="B2" s="7"/>
      <c r="C2" s="7"/>
      <c r="D2" s="7"/>
      <c r="E2" s="7"/>
      <c r="F2" s="7"/>
      <c r="G2" s="7"/>
      <c r="H2" s="7"/>
      <c r="I2" s="7"/>
    </row>
    <row r="3" spans="1:10" ht="29" x14ac:dyDescent="0.35">
      <c r="B3" s="8" t="s">
        <v>15</v>
      </c>
      <c r="C3" s="8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</row>
    <row r="4" spans="1:10" ht="16.5" x14ac:dyDescent="0.35">
      <c r="B4" s="9" t="s">
        <v>24</v>
      </c>
      <c r="C4" s="9" t="s">
        <v>24</v>
      </c>
      <c r="D4" s="9" t="s">
        <v>24</v>
      </c>
      <c r="E4" s="9" t="s">
        <v>24</v>
      </c>
      <c r="F4" s="9" t="s">
        <v>24</v>
      </c>
      <c r="G4" s="9" t="s">
        <v>24</v>
      </c>
      <c r="H4" s="9" t="s">
        <v>24</v>
      </c>
      <c r="I4" s="9" t="s">
        <v>24</v>
      </c>
      <c r="J4" s="2" t="s">
        <v>25</v>
      </c>
    </row>
    <row r="5" spans="1:10" x14ac:dyDescent="0.35">
      <c r="A5" s="10">
        <v>39600</v>
      </c>
      <c r="B5" s="4">
        <v>114.41503780796035</v>
      </c>
      <c r="C5" s="4">
        <v>50.238661500376487</v>
      </c>
      <c r="D5" s="4">
        <v>17.987608969678597</v>
      </c>
      <c r="E5" s="4">
        <v>10.082893716977869</v>
      </c>
      <c r="F5" s="4">
        <v>1.8656428135504499</v>
      </c>
      <c r="G5" s="4">
        <v>0.16684154402999968</v>
      </c>
      <c r="H5" s="4"/>
      <c r="I5" s="4">
        <v>1.4999999999999999E-2</v>
      </c>
      <c r="J5" s="4">
        <v>186.2650192550025</v>
      </c>
    </row>
    <row r="6" spans="1:10" x14ac:dyDescent="0.35">
      <c r="A6" s="10">
        <v>39630</v>
      </c>
      <c r="B6" s="4">
        <v>114.27575552952945</v>
      </c>
      <c r="C6" s="4">
        <v>50.318915908604936</v>
      </c>
      <c r="D6" s="4">
        <v>17.872180825703147</v>
      </c>
      <c r="E6" s="4">
        <v>10.269604526212012</v>
      </c>
      <c r="F6" s="4">
        <v>2.0146725619465498</v>
      </c>
      <c r="G6" s="4">
        <v>0.16956620801499972</v>
      </c>
      <c r="H6" s="4"/>
      <c r="I6" s="4">
        <v>1.4999999999999999E-2</v>
      </c>
      <c r="J6" s="4">
        <v>185.76903280213165</v>
      </c>
    </row>
    <row r="7" spans="1:10" x14ac:dyDescent="0.35">
      <c r="A7" s="10">
        <v>39661</v>
      </c>
      <c r="B7" s="4">
        <v>114.76560525812616</v>
      </c>
      <c r="C7" s="4">
        <v>50.422398751336132</v>
      </c>
      <c r="D7" s="4">
        <v>18.051476052646745</v>
      </c>
      <c r="E7" s="4">
        <v>10.389938580989966</v>
      </c>
      <c r="F7" s="4">
        <v>2.0983591761461997</v>
      </c>
      <c r="G7" s="4">
        <v>0.17938507486999983</v>
      </c>
      <c r="H7" s="4"/>
      <c r="I7" s="4">
        <v>1.7166666666666663E-2</v>
      </c>
      <c r="J7" s="4">
        <v>186.27619285754855</v>
      </c>
    </row>
    <row r="8" spans="1:10" x14ac:dyDescent="0.35">
      <c r="A8" s="10">
        <v>39692</v>
      </c>
      <c r="B8" s="4">
        <v>115.0639567960321</v>
      </c>
      <c r="C8" s="4">
        <v>50.340823096078282</v>
      </c>
      <c r="D8" s="4">
        <v>18.161987295347746</v>
      </c>
      <c r="E8" s="4">
        <v>10.45356340469451</v>
      </c>
      <c r="F8" s="4">
        <v>2.1765193884373502</v>
      </c>
      <c r="G8" s="4">
        <v>0.20817879584999982</v>
      </c>
      <c r="H8" s="4"/>
      <c r="I8" s="4">
        <v>1.9333333333333331E-2</v>
      </c>
      <c r="J8" s="4">
        <v>186.36577811401719</v>
      </c>
    </row>
    <row r="9" spans="1:10" x14ac:dyDescent="0.35">
      <c r="A9" s="10">
        <v>39722</v>
      </c>
      <c r="B9" s="4">
        <v>115.28712301897872</v>
      </c>
      <c r="C9" s="4">
        <v>50.266110173060682</v>
      </c>
      <c r="D9" s="4">
        <v>18.091107824759547</v>
      </c>
      <c r="E9" s="4">
        <v>10.3948130401083</v>
      </c>
      <c r="F9" s="4">
        <v>2.2207645125072002</v>
      </c>
      <c r="G9" s="4">
        <v>0.24245565475999964</v>
      </c>
      <c r="H9" s="4"/>
      <c r="I9" s="4">
        <v>2.1499999999999998E-2</v>
      </c>
      <c r="J9" s="4">
        <v>186.26320426147456</v>
      </c>
    </row>
    <row r="10" spans="1:10" x14ac:dyDescent="0.35">
      <c r="A10" s="10">
        <v>39753</v>
      </c>
      <c r="B10" s="4">
        <v>115.25673693520892</v>
      </c>
      <c r="C10" s="4">
        <v>50.448443224450635</v>
      </c>
      <c r="D10" s="4">
        <v>17.76940858398795</v>
      </c>
      <c r="E10" s="4">
        <v>10.297285593661561</v>
      </c>
      <c r="F10" s="4">
        <v>2.3323297575649504</v>
      </c>
      <c r="G10" s="4">
        <v>0.25666476135999966</v>
      </c>
      <c r="H10" s="4"/>
      <c r="I10" s="4">
        <v>2.3666666666666666E-2</v>
      </c>
      <c r="J10" s="4">
        <v>186.1332997861536</v>
      </c>
    </row>
    <row r="11" spans="1:10" x14ac:dyDescent="0.35">
      <c r="A11" s="10">
        <v>39783</v>
      </c>
      <c r="B11" s="4">
        <v>115.11047131032684</v>
      </c>
      <c r="C11" s="4">
        <v>50.993902682909031</v>
      </c>
      <c r="D11" s="4">
        <v>17.33459841553455</v>
      </c>
      <c r="E11" s="4">
        <v>10.182351615563933</v>
      </c>
      <c r="F11" s="4">
        <v>2.4234255031536005</v>
      </c>
      <c r="G11" s="4">
        <v>0.25363134511999952</v>
      </c>
      <c r="H11" s="4"/>
      <c r="I11" s="4">
        <v>2.583333333333333E-2</v>
      </c>
      <c r="J11" s="4">
        <v>186.30095065399217</v>
      </c>
    </row>
    <row r="12" spans="1:10" x14ac:dyDescent="0.35">
      <c r="A12" s="10">
        <v>39814</v>
      </c>
      <c r="B12" s="4">
        <v>114.95224356443606</v>
      </c>
      <c r="C12" s="4">
        <v>50.932664500970986</v>
      </c>
      <c r="D12" s="4">
        <v>17.488476037711401</v>
      </c>
      <c r="E12" s="4">
        <v>10.496762150108376</v>
      </c>
      <c r="F12" s="4">
        <v>2.4768357113956503</v>
      </c>
      <c r="G12" s="4">
        <v>0.25449412334499955</v>
      </c>
      <c r="H12" s="4"/>
      <c r="I12" s="4">
        <v>2.8000000000000001E-2</v>
      </c>
      <c r="J12" s="4">
        <v>186.01574287424515</v>
      </c>
    </row>
    <row r="13" spans="1:10" x14ac:dyDescent="0.35">
      <c r="A13" s="10">
        <v>39845</v>
      </c>
      <c r="B13" s="4">
        <v>114.85651032134861</v>
      </c>
      <c r="C13" s="4">
        <v>50.661419003879537</v>
      </c>
      <c r="D13" s="4">
        <v>17.6780426347682</v>
      </c>
      <c r="E13" s="4">
        <v>10.713706103878087</v>
      </c>
      <c r="F13" s="4">
        <v>2.5102981067174999</v>
      </c>
      <c r="G13" s="4">
        <v>0.25182336042999953</v>
      </c>
      <c r="H13" s="4"/>
      <c r="I13" s="4">
        <v>3.0166666666666668E-2</v>
      </c>
      <c r="J13" s="4">
        <v>185.54346151390234</v>
      </c>
    </row>
    <row r="14" spans="1:10" x14ac:dyDescent="0.35">
      <c r="A14" s="10">
        <v>39873</v>
      </c>
      <c r="B14" s="4">
        <v>114.74041584760334</v>
      </c>
      <c r="C14" s="4">
        <v>50.830136868435531</v>
      </c>
      <c r="D14" s="4">
        <v>17.412267175166395</v>
      </c>
      <c r="E14" s="4">
        <v>10.625500068626417</v>
      </c>
      <c r="F14" s="4">
        <v>2.557157991795</v>
      </c>
      <c r="G14" s="4">
        <v>0.25530396683999956</v>
      </c>
      <c r="H14" s="4"/>
      <c r="I14" s="4">
        <v>3.2333333333333339E-2</v>
      </c>
      <c r="J14" s="4">
        <v>185.29976091359066</v>
      </c>
    </row>
    <row r="15" spans="1:10" x14ac:dyDescent="0.35">
      <c r="A15" s="10">
        <v>39904</v>
      </c>
      <c r="B15" s="4">
        <v>114.05618646805524</v>
      </c>
      <c r="C15" s="4">
        <v>51.135668418450884</v>
      </c>
      <c r="D15" s="4">
        <v>17.4133492640862</v>
      </c>
      <c r="E15" s="4">
        <v>10.591985826516586</v>
      </c>
      <c r="F15" s="4">
        <v>2.6303380110760508</v>
      </c>
      <c r="G15" s="4">
        <v>0.25515675254499953</v>
      </c>
      <c r="H15" s="4"/>
      <c r="I15" s="4">
        <v>3.4500000000000003E-2</v>
      </c>
      <c r="J15" s="4">
        <v>184.83890541811843</v>
      </c>
    </row>
    <row r="16" spans="1:10" x14ac:dyDescent="0.35">
      <c r="A16" s="10">
        <v>39934</v>
      </c>
      <c r="B16" s="4">
        <v>113.41717841711456</v>
      </c>
      <c r="C16" s="4">
        <v>51.565256967376925</v>
      </c>
      <c r="D16" s="4">
        <v>17.200990025934495</v>
      </c>
      <c r="E16" s="4">
        <v>10.546502669942157</v>
      </c>
      <c r="F16" s="4">
        <v>2.6930803779445505</v>
      </c>
      <c r="G16" s="4">
        <v>0.25514352327499951</v>
      </c>
      <c r="H16" s="4"/>
      <c r="I16" s="4">
        <v>3.6666666666666667E-2</v>
      </c>
      <c r="J16" s="4">
        <v>184.47227980962762</v>
      </c>
    </row>
    <row r="17" spans="1:10" x14ac:dyDescent="0.35">
      <c r="A17" s="10">
        <v>39965</v>
      </c>
      <c r="B17" s="4">
        <v>113.52512986772554</v>
      </c>
      <c r="C17" s="4">
        <v>51.664012063963341</v>
      </c>
      <c r="D17" s="4">
        <v>17.105892872058245</v>
      </c>
      <c r="E17" s="4">
        <v>10.616392016701178</v>
      </c>
      <c r="F17" s="4">
        <v>2.7394750235902503</v>
      </c>
      <c r="G17" s="4">
        <v>0.26856939007999958</v>
      </c>
      <c r="H17" s="4"/>
      <c r="I17" s="4">
        <v>3.8833333333333338E-2</v>
      </c>
      <c r="J17" s="4">
        <v>184.65131425087549</v>
      </c>
    </row>
    <row r="18" spans="1:10" x14ac:dyDescent="0.35">
      <c r="A18" s="10">
        <v>39995</v>
      </c>
      <c r="B18" s="4">
        <v>112.81754595952553</v>
      </c>
      <c r="C18" s="4">
        <v>51.532465003539784</v>
      </c>
      <c r="D18" s="4">
        <v>17.046202506108493</v>
      </c>
      <c r="E18" s="4">
        <v>10.767558895200208</v>
      </c>
      <c r="F18" s="4">
        <v>2.8951514854217999</v>
      </c>
      <c r="G18" s="4">
        <v>0.30753923054999932</v>
      </c>
      <c r="H18" s="4"/>
      <c r="I18" s="4">
        <v>4.1000000000000002E-2</v>
      </c>
      <c r="J18" s="4">
        <v>183.85184182294452</v>
      </c>
    </row>
    <row r="19" spans="1:10" x14ac:dyDescent="0.35">
      <c r="A19" s="10">
        <v>40026</v>
      </c>
      <c r="B19" s="4">
        <v>111.58668657692874</v>
      </c>
      <c r="C19" s="4">
        <v>51.310390732056732</v>
      </c>
      <c r="D19" s="4">
        <v>16.762111084461097</v>
      </c>
      <c r="E19" s="4">
        <v>11.066330193093007</v>
      </c>
      <c r="F19" s="4">
        <v>3.16745126056755</v>
      </c>
      <c r="G19" s="4">
        <v>0.32346164120499937</v>
      </c>
      <c r="H19" s="4"/>
      <c r="I19" s="4">
        <v>5.0083333333333327E-2</v>
      </c>
      <c r="J19" s="4">
        <v>182.22316984458257</v>
      </c>
    </row>
    <row r="20" spans="1:10" x14ac:dyDescent="0.35">
      <c r="A20" s="10">
        <v>40057</v>
      </c>
      <c r="B20" s="4">
        <v>110.72782163199234</v>
      </c>
      <c r="C20" s="4">
        <v>51.11612228713954</v>
      </c>
      <c r="D20" s="4">
        <v>16.964327844969297</v>
      </c>
      <c r="E20" s="4">
        <v>11.335145319012486</v>
      </c>
      <c r="F20" s="4">
        <v>3.36428488879065</v>
      </c>
      <c r="G20" s="4">
        <v>0.3239017123399992</v>
      </c>
      <c r="H20" s="4"/>
      <c r="I20" s="4">
        <v>5.9166666666666666E-2</v>
      </c>
      <c r="J20" s="4">
        <v>181.22690352184381</v>
      </c>
    </row>
    <row r="21" spans="1:10" x14ac:dyDescent="0.35">
      <c r="A21" s="10">
        <v>40087</v>
      </c>
      <c r="B21" s="4">
        <v>109.90598099793662</v>
      </c>
      <c r="C21" s="4">
        <v>51.191397256577986</v>
      </c>
      <c r="D21" s="4">
        <v>17.426987139918801</v>
      </c>
      <c r="E21" s="4">
        <v>11.354954555434652</v>
      </c>
      <c r="F21" s="4">
        <v>3.5300950094173498</v>
      </c>
      <c r="G21" s="4">
        <v>0.31418225490999918</v>
      </c>
      <c r="H21" s="4"/>
      <c r="I21" s="4">
        <v>6.8250000000000005E-2</v>
      </c>
      <c r="J21" s="4">
        <v>180.80035538662756</v>
      </c>
    </row>
    <row r="22" spans="1:10" x14ac:dyDescent="0.35">
      <c r="A22" s="10">
        <v>40118</v>
      </c>
      <c r="B22" s="4">
        <v>109.48492579182444</v>
      </c>
      <c r="C22" s="4">
        <v>51.241117158678186</v>
      </c>
      <c r="D22" s="4">
        <v>18.221064526390048</v>
      </c>
      <c r="E22" s="4">
        <v>11.650451989537501</v>
      </c>
      <c r="F22" s="4">
        <v>3.6207796833350998</v>
      </c>
      <c r="G22" s="4">
        <v>0.29351748073499928</v>
      </c>
      <c r="H22" s="4"/>
      <c r="I22" s="4">
        <v>7.7333333333333337E-2</v>
      </c>
      <c r="J22" s="4">
        <v>180.95090841394506</v>
      </c>
    </row>
    <row r="23" spans="1:10" x14ac:dyDescent="0.35">
      <c r="A23" s="10">
        <v>40148</v>
      </c>
      <c r="B23" s="4">
        <v>109.25437476978701</v>
      </c>
      <c r="C23" s="4">
        <v>51.198340805851892</v>
      </c>
      <c r="D23" s="4">
        <v>18.758891290199351</v>
      </c>
      <c r="E23" s="4">
        <v>11.861948443588265</v>
      </c>
      <c r="F23" s="4">
        <v>3.7398947121557997</v>
      </c>
      <c r="G23" s="4">
        <v>0.28752385909499928</v>
      </c>
      <c r="H23" s="4"/>
      <c r="I23" s="4">
        <v>8.6416666666666669E-2</v>
      </c>
      <c r="J23" s="4">
        <v>180.96621910653533</v>
      </c>
    </row>
    <row r="24" spans="1:10" x14ac:dyDescent="0.35">
      <c r="A24" s="10">
        <v>40179</v>
      </c>
      <c r="B24" s="4">
        <v>108.76642904376966</v>
      </c>
      <c r="C24" s="4">
        <v>51.539272864603348</v>
      </c>
      <c r="D24" s="4">
        <v>18.870491941210293</v>
      </c>
      <c r="E24" s="4">
        <v>11.745933497698925</v>
      </c>
      <c r="F24" s="4">
        <v>3.8785172608858498</v>
      </c>
      <c r="G24" s="4">
        <v>0.28890560946999932</v>
      </c>
      <c r="H24" s="4"/>
      <c r="I24" s="4">
        <v>9.5500000000000002E-2</v>
      </c>
      <c r="J24" s="4">
        <v>181.03851319594864</v>
      </c>
    </row>
    <row r="25" spans="1:10" x14ac:dyDescent="0.35">
      <c r="A25" s="10">
        <v>40210</v>
      </c>
      <c r="B25" s="4">
        <v>108.43732059918342</v>
      </c>
      <c r="C25" s="4">
        <v>51.615201314147448</v>
      </c>
      <c r="D25" s="4">
        <v>19.184619001282844</v>
      </c>
      <c r="E25" s="4">
        <v>11.815909712747857</v>
      </c>
      <c r="F25" s="4">
        <v>4.0100363960678997</v>
      </c>
      <c r="G25" s="4">
        <v>0.29003607806999926</v>
      </c>
      <c r="H25" s="4"/>
      <c r="I25" s="4">
        <v>0.10558333333333333</v>
      </c>
      <c r="J25" s="4">
        <v>180.98354816341967</v>
      </c>
    </row>
    <row r="26" spans="1:10" x14ac:dyDescent="0.35">
      <c r="A26" s="10">
        <v>40238</v>
      </c>
      <c r="B26" s="4">
        <v>108.11955601733912</v>
      </c>
      <c r="C26" s="4">
        <v>51.680951742347496</v>
      </c>
      <c r="D26" s="4">
        <v>19.565985887807443</v>
      </c>
      <c r="E26" s="4">
        <v>11.916312868235622</v>
      </c>
      <c r="F26" s="4">
        <v>4.1143927082989498</v>
      </c>
      <c r="G26" s="4">
        <v>0.28937164215499922</v>
      </c>
      <c r="H26" s="4"/>
      <c r="I26" s="4">
        <v>0.11766666666666666</v>
      </c>
      <c r="J26" s="4">
        <v>180.98230436330434</v>
      </c>
    </row>
    <row r="27" spans="1:10" x14ac:dyDescent="0.35">
      <c r="A27" s="10">
        <v>40269</v>
      </c>
      <c r="B27" s="4">
        <v>107.82243045658252</v>
      </c>
      <c r="C27" s="4">
        <v>51.504278321487845</v>
      </c>
      <c r="D27" s="4">
        <v>19.823057820680351</v>
      </c>
      <c r="E27" s="4">
        <v>12.067632436588482</v>
      </c>
      <c r="F27" s="4">
        <v>4.2146006723171991</v>
      </c>
      <c r="G27" s="4">
        <v>0.28952771358999924</v>
      </c>
      <c r="H27" s="4"/>
      <c r="I27" s="4">
        <v>0.13275000000000001</v>
      </c>
      <c r="J27" s="4">
        <v>180.65676053744073</v>
      </c>
    </row>
    <row r="28" spans="1:10" x14ac:dyDescent="0.35">
      <c r="A28" s="10">
        <v>40299</v>
      </c>
      <c r="B28" s="4">
        <v>107.70497830239621</v>
      </c>
      <c r="C28" s="4">
        <v>51.10254258301115</v>
      </c>
      <c r="D28" s="4">
        <v>20.199596629258505</v>
      </c>
      <c r="E28" s="4">
        <v>12.307927640545657</v>
      </c>
      <c r="F28" s="4">
        <v>4.2939385753027492</v>
      </c>
      <c r="G28" s="4">
        <v>0.2894818271399992</v>
      </c>
      <c r="H28" s="4"/>
      <c r="I28" s="4">
        <v>0.15183333333333332</v>
      </c>
      <c r="J28" s="4">
        <v>180.18062334854548</v>
      </c>
    </row>
    <row r="29" spans="1:10" x14ac:dyDescent="0.35">
      <c r="A29" s="10">
        <v>40330</v>
      </c>
      <c r="B29" s="4">
        <v>107.27395789788487</v>
      </c>
      <c r="C29" s="4">
        <v>50.842730105800648</v>
      </c>
      <c r="D29" s="4">
        <v>20.742847666481655</v>
      </c>
      <c r="E29" s="4">
        <v>12.594637621350223</v>
      </c>
      <c r="F29" s="4">
        <v>4.3342090880566486</v>
      </c>
      <c r="G29" s="4">
        <v>0.29287831775499928</v>
      </c>
      <c r="H29" s="4"/>
      <c r="I29" s="4">
        <v>0.17391666666666664</v>
      </c>
      <c r="J29" s="4">
        <v>179.76618716153709</v>
      </c>
    </row>
    <row r="30" spans="1:10" x14ac:dyDescent="0.35">
      <c r="A30" s="10">
        <v>40360</v>
      </c>
      <c r="B30" s="4">
        <v>106.73591792935527</v>
      </c>
      <c r="C30" s="4">
        <v>50.984501013397846</v>
      </c>
      <c r="D30" s="4">
        <v>21.339398081041804</v>
      </c>
      <c r="E30" s="4">
        <v>12.71544879594749</v>
      </c>
      <c r="F30" s="4">
        <v>4.2180300173830494</v>
      </c>
      <c r="G30" s="4">
        <v>0.28875002803499938</v>
      </c>
      <c r="H30" s="4"/>
      <c r="I30" s="4">
        <v>0.19899999999999995</v>
      </c>
      <c r="J30" s="4">
        <v>179.82480630240357</v>
      </c>
    </row>
    <row r="31" spans="1:10" x14ac:dyDescent="0.35">
      <c r="A31" s="10">
        <v>40391</v>
      </c>
      <c r="B31" s="4">
        <v>106.26174712368253</v>
      </c>
      <c r="C31" s="4">
        <v>51.040173109475148</v>
      </c>
      <c r="D31" s="4">
        <v>22.022585947464648</v>
      </c>
      <c r="E31" s="4">
        <v>13.007769189594349</v>
      </c>
      <c r="F31" s="4">
        <v>4.2563200726232999</v>
      </c>
      <c r="G31" s="4">
        <v>0.26571810275999952</v>
      </c>
      <c r="H31" s="4"/>
      <c r="I31" s="4">
        <v>0.22708333333333325</v>
      </c>
      <c r="J31" s="4">
        <v>179.93578426865122</v>
      </c>
    </row>
    <row r="32" spans="1:10" x14ac:dyDescent="0.35">
      <c r="A32" s="10">
        <v>40422</v>
      </c>
      <c r="B32" s="4">
        <v>105.59627339063991</v>
      </c>
      <c r="C32" s="4">
        <v>51.214714132706796</v>
      </c>
      <c r="D32" s="4">
        <v>22.414247095063146</v>
      </c>
      <c r="E32" s="4">
        <v>13.409551366075773</v>
      </c>
      <c r="F32" s="4">
        <v>4.2176526826302005</v>
      </c>
      <c r="G32" s="4">
        <v>0.2286356035449997</v>
      </c>
      <c r="H32" s="4"/>
      <c r="I32" s="4">
        <v>0.25816666666666654</v>
      </c>
      <c r="J32" s="4">
        <v>179.84050580610375</v>
      </c>
    </row>
    <row r="33" spans="1:10" x14ac:dyDescent="0.35">
      <c r="A33" s="10">
        <v>40452</v>
      </c>
      <c r="B33" s="4">
        <v>104.72219264242327</v>
      </c>
      <c r="C33" s="4">
        <v>51.119236720990941</v>
      </c>
      <c r="D33" s="4">
        <v>22.455086944401348</v>
      </c>
      <c r="E33" s="4">
        <v>13.976561919822903</v>
      </c>
      <c r="F33" s="4">
        <v>4.2661030151520007</v>
      </c>
      <c r="G33" s="4">
        <v>0.2233007872699998</v>
      </c>
      <c r="H33" s="4"/>
      <c r="I33" s="4">
        <v>0.2932499999999999</v>
      </c>
      <c r="J33" s="4">
        <v>178.96618526899061</v>
      </c>
    </row>
    <row r="34" spans="1:10" x14ac:dyDescent="0.35">
      <c r="A34" s="10">
        <v>40483</v>
      </c>
      <c r="B34" s="4">
        <v>103.23084772727981</v>
      </c>
      <c r="C34" s="4">
        <v>51.086972954492694</v>
      </c>
      <c r="D34" s="4">
        <v>22.168683651052</v>
      </c>
      <c r="E34" s="4">
        <v>14.718102005449758</v>
      </c>
      <c r="F34" s="4">
        <v>4.3111218494371508</v>
      </c>
      <c r="G34" s="4">
        <v>0.2191561442799998</v>
      </c>
      <c r="H34" s="4"/>
      <c r="I34" s="4">
        <v>0.3323333333333332</v>
      </c>
      <c r="J34" s="4">
        <v>177.36992972678738</v>
      </c>
    </row>
    <row r="35" spans="1:10" x14ac:dyDescent="0.35">
      <c r="A35" s="10">
        <v>40513</v>
      </c>
      <c r="B35" s="4">
        <v>101.60173985979785</v>
      </c>
      <c r="C35" s="4">
        <v>50.823339292804256</v>
      </c>
      <c r="D35" s="4">
        <v>22.297455923813146</v>
      </c>
      <c r="E35" s="4">
        <v>15.479370741169149</v>
      </c>
      <c r="F35" s="4">
        <v>4.4257696636081505</v>
      </c>
      <c r="G35" s="4">
        <v>0.20865901421999977</v>
      </c>
      <c r="H35" s="4"/>
      <c r="I35" s="4">
        <v>0.37541666666666651</v>
      </c>
      <c r="J35" s="4">
        <v>175.59608207355996</v>
      </c>
    </row>
    <row r="36" spans="1:10" x14ac:dyDescent="0.35">
      <c r="A36" s="10">
        <v>40574.979166666664</v>
      </c>
      <c r="B36" s="4">
        <v>100.819909409218</v>
      </c>
      <c r="C36" s="4">
        <v>50.556547277455749</v>
      </c>
      <c r="D36" s="4">
        <v>22.630438449383746</v>
      </c>
      <c r="E36" s="4">
        <v>15.580357480180499</v>
      </c>
      <c r="F36" s="4">
        <v>4.4404465480650011</v>
      </c>
      <c r="G36" s="4">
        <v>0.19483899464999982</v>
      </c>
      <c r="H36" s="4"/>
      <c r="I36" s="4">
        <v>0.42249999999999982</v>
      </c>
      <c r="J36" s="4">
        <v>174.69324879217803</v>
      </c>
    </row>
    <row r="37" spans="1:10" x14ac:dyDescent="0.35">
      <c r="A37" s="10">
        <v>40602.979166666664</v>
      </c>
      <c r="B37" s="4">
        <v>100.29813480917429</v>
      </c>
      <c r="C37" s="4">
        <v>50.4004488921072</v>
      </c>
      <c r="D37" s="4">
        <v>22.785394088517798</v>
      </c>
      <c r="E37" s="4">
        <v>15.718377839318915</v>
      </c>
      <c r="F37" s="4">
        <v>4.4899471775416506</v>
      </c>
      <c r="G37" s="4">
        <v>0.18552559031499979</v>
      </c>
      <c r="H37" s="4"/>
      <c r="I37" s="4">
        <v>0.47258333333333313</v>
      </c>
      <c r="J37" s="4">
        <v>174.11000995183446</v>
      </c>
    </row>
    <row r="38" spans="1:10" x14ac:dyDescent="0.35">
      <c r="A38" s="10">
        <v>40633.979166666664</v>
      </c>
      <c r="B38" s="4">
        <v>99.850970540680052</v>
      </c>
      <c r="C38" s="4">
        <v>50.102598134364399</v>
      </c>
      <c r="D38" s="4">
        <v>22.955835906923198</v>
      </c>
      <c r="E38" s="4">
        <v>15.837324867663686</v>
      </c>
      <c r="F38" s="4">
        <v>4.6441474369587006</v>
      </c>
      <c r="G38" s="4">
        <v>0.1702166107699998</v>
      </c>
      <c r="H38" s="4"/>
      <c r="I38" s="4">
        <v>0.5256666666666665</v>
      </c>
      <c r="J38" s="4">
        <v>173.43269827049804</v>
      </c>
    </row>
    <row r="39" spans="1:10" x14ac:dyDescent="0.35">
      <c r="A39" s="10">
        <v>40663.979166666664</v>
      </c>
      <c r="B39" s="4">
        <v>99.59409626901261</v>
      </c>
      <c r="C39" s="4">
        <v>50.258015455255148</v>
      </c>
      <c r="D39" s="4">
        <v>22.703478383041901</v>
      </c>
      <c r="E39" s="4">
        <v>15.729909337756926</v>
      </c>
      <c r="F39" s="4">
        <v>4.7015848899211505</v>
      </c>
      <c r="G39" s="4">
        <v>0.17036654743499979</v>
      </c>
      <c r="H39" s="4"/>
      <c r="I39" s="4">
        <v>0.58174999999999988</v>
      </c>
      <c r="J39" s="4">
        <v>173.26055490517774</v>
      </c>
    </row>
    <row r="40" spans="1:10" x14ac:dyDescent="0.35">
      <c r="A40" s="10">
        <v>40694.979166666664</v>
      </c>
      <c r="B40" s="4">
        <v>99.732063073248838</v>
      </c>
      <c r="C40" s="4">
        <v>50.252234504030497</v>
      </c>
      <c r="D40" s="4">
        <v>22.545790013599401</v>
      </c>
      <c r="E40" s="4">
        <v>15.724250502578069</v>
      </c>
      <c r="F40" s="4">
        <v>4.8049484872900505</v>
      </c>
      <c r="G40" s="4">
        <v>0.17840281082499979</v>
      </c>
      <c r="H40" s="4"/>
      <c r="I40" s="4">
        <v>0.64083333333333325</v>
      </c>
      <c r="J40" s="4">
        <v>173.43531627055376</v>
      </c>
    </row>
    <row r="41" spans="1:10" x14ac:dyDescent="0.35">
      <c r="A41" s="10">
        <v>40724.979166666664</v>
      </c>
      <c r="B41" s="4">
        <v>99.821083503686225</v>
      </c>
      <c r="C41" s="4">
        <v>50.142565033652403</v>
      </c>
      <c r="D41" s="4">
        <v>22.101617097844695</v>
      </c>
      <c r="E41" s="4">
        <v>15.670101907293558</v>
      </c>
      <c r="F41" s="4">
        <v>5.0849963238492011</v>
      </c>
      <c r="G41" s="4">
        <v>0.1931390056849997</v>
      </c>
      <c r="H41" s="4"/>
      <c r="I41" s="4">
        <v>0.70291666666666663</v>
      </c>
      <c r="J41" s="4">
        <v>173.18469458863154</v>
      </c>
    </row>
    <row r="42" spans="1:10" x14ac:dyDescent="0.35">
      <c r="A42" s="10">
        <v>40755.979166666664</v>
      </c>
      <c r="B42" s="4">
        <v>99.880964646527474</v>
      </c>
      <c r="C42" s="4">
        <v>49.749561843834499</v>
      </c>
      <c r="D42" s="4">
        <v>21.824431264122893</v>
      </c>
      <c r="E42" s="4">
        <v>15.663929651379231</v>
      </c>
      <c r="F42" s="4">
        <v>5.3895177080118009</v>
      </c>
      <c r="G42" s="4">
        <v>0.20878704354999983</v>
      </c>
      <c r="H42" s="4"/>
      <c r="I42" s="4">
        <v>0.76800000000000002</v>
      </c>
      <c r="J42" s="4">
        <v>172.69901273754203</v>
      </c>
    </row>
    <row r="43" spans="1:10" x14ac:dyDescent="0.35">
      <c r="A43" s="10">
        <v>40786.979166666664</v>
      </c>
      <c r="B43" s="4">
        <v>100.01441505356902</v>
      </c>
      <c r="C43" s="4">
        <v>49.384949238060301</v>
      </c>
      <c r="D43" s="4">
        <v>21.656010602811492</v>
      </c>
      <c r="E43" s="4">
        <v>15.345840232686616</v>
      </c>
      <c r="F43" s="4">
        <v>5.2814095552498515</v>
      </c>
      <c r="G43" s="4">
        <v>0.24519670527499973</v>
      </c>
      <c r="H43" s="4"/>
      <c r="I43" s="4">
        <v>0.8360833333333334</v>
      </c>
      <c r="J43" s="4">
        <v>172.36577071939027</v>
      </c>
    </row>
    <row r="44" spans="1:10" x14ac:dyDescent="0.35">
      <c r="A44" s="10">
        <v>40816.979166666664</v>
      </c>
      <c r="B44" s="4">
        <v>100.40643984553087</v>
      </c>
      <c r="C44" s="4">
        <v>49.246613977739898</v>
      </c>
      <c r="D44" s="4">
        <v>21.119857481882192</v>
      </c>
      <c r="E44" s="4">
        <v>14.853737764594362</v>
      </c>
      <c r="F44" s="4">
        <v>5.4877213723365008</v>
      </c>
      <c r="G44" s="4">
        <v>0.29116729908999966</v>
      </c>
      <c r="H44" s="4"/>
      <c r="I44" s="4">
        <v>0.90716666666666679</v>
      </c>
      <c r="J44" s="4">
        <v>172.37636103858699</v>
      </c>
    </row>
    <row r="45" spans="1:10" x14ac:dyDescent="0.35">
      <c r="A45" s="10">
        <v>40847.979166666664</v>
      </c>
      <c r="B45" s="4">
        <v>100.82968744774368</v>
      </c>
      <c r="C45" s="4">
        <v>49.408749867290098</v>
      </c>
      <c r="D45" s="4">
        <v>20.805488721986798</v>
      </c>
      <c r="E45" s="4">
        <v>14.292670166108232</v>
      </c>
      <c r="F45" s="4">
        <v>5.5294759095691504</v>
      </c>
      <c r="G45" s="4">
        <v>0.31231260315499987</v>
      </c>
      <c r="H45" s="4"/>
      <c r="I45" s="4">
        <v>0.98125000000000007</v>
      </c>
      <c r="J45" s="4">
        <v>172.93017711606382</v>
      </c>
    </row>
    <row r="46" spans="1:10" x14ac:dyDescent="0.35">
      <c r="A46" s="10">
        <v>40877.979166666664</v>
      </c>
      <c r="B46" s="4">
        <v>101.23702324320453</v>
      </c>
      <c r="C46" s="4">
        <v>49.390298635245649</v>
      </c>
      <c r="D46" s="4">
        <v>20.999900615264604</v>
      </c>
      <c r="E46" s="4">
        <v>13.652858500167977</v>
      </c>
      <c r="F46" s="4">
        <v>5.6150254082043007</v>
      </c>
      <c r="G46" s="4">
        <v>0.36029146354499991</v>
      </c>
      <c r="H46" s="4"/>
      <c r="I46" s="4">
        <v>1.0583333333333336</v>
      </c>
      <c r="J46" s="4">
        <v>173.54949810186449</v>
      </c>
    </row>
    <row r="47" spans="1:10" x14ac:dyDescent="0.35">
      <c r="A47" s="10">
        <v>40908.979166666664</v>
      </c>
      <c r="B47" s="4">
        <v>101.33166307099367</v>
      </c>
      <c r="C47" s="4">
        <v>49.597344675595096</v>
      </c>
      <c r="D47" s="4">
        <v>20.947921887125652</v>
      </c>
      <c r="E47" s="4">
        <v>12.952588326783673</v>
      </c>
      <c r="F47" s="4">
        <v>5.6188935540391514</v>
      </c>
      <c r="G47" s="4">
        <v>0.39131516406499994</v>
      </c>
      <c r="H47" s="4"/>
      <c r="I47" s="4">
        <v>1.1384166666666666</v>
      </c>
      <c r="J47" s="4">
        <v>174.04698456398262</v>
      </c>
    </row>
    <row r="48" spans="1:10" x14ac:dyDescent="0.35">
      <c r="A48" s="10">
        <v>40939.979166666664</v>
      </c>
      <c r="B48" s="4">
        <v>101.14612498515291</v>
      </c>
      <c r="C48" s="4">
        <v>49.721234233277642</v>
      </c>
      <c r="D48" s="4">
        <v>20.817445540377648</v>
      </c>
      <c r="E48" s="4">
        <v>12.696057296554748</v>
      </c>
      <c r="F48" s="4">
        <v>5.8801019960380501</v>
      </c>
      <c r="G48" s="4">
        <v>0.40628344664999994</v>
      </c>
      <c r="H48" s="4"/>
      <c r="I48" s="4">
        <v>1.2215</v>
      </c>
      <c r="J48" s="4">
        <v>174.09222710499603</v>
      </c>
    </row>
    <row r="49" spans="1:10" x14ac:dyDescent="0.35">
      <c r="A49" s="10">
        <v>40968.979166666664</v>
      </c>
      <c r="B49" s="4">
        <v>100.9413935507454</v>
      </c>
      <c r="C49" s="4">
        <v>50.156119805446799</v>
      </c>
      <c r="D49" s="4">
        <v>20.6856702514579</v>
      </c>
      <c r="E49" s="4">
        <v>12.470569642482472</v>
      </c>
      <c r="F49" s="4">
        <v>5.8999253571225001</v>
      </c>
      <c r="G49" s="4">
        <v>0.41857121572499995</v>
      </c>
      <c r="H49" s="4"/>
      <c r="I49" s="4">
        <v>1.3075833333333333</v>
      </c>
      <c r="J49" s="4">
        <v>174.438013997837</v>
      </c>
    </row>
    <row r="50" spans="1:10" x14ac:dyDescent="0.35">
      <c r="A50" s="10">
        <v>40999.979166666664</v>
      </c>
      <c r="B50" s="4">
        <v>100.31139089145759</v>
      </c>
      <c r="C50" s="4">
        <v>50.025265644541207</v>
      </c>
      <c r="D50" s="4">
        <v>20.621680693248898</v>
      </c>
      <c r="E50" s="4">
        <v>12.634983673645957</v>
      </c>
      <c r="F50" s="4">
        <v>5.9290642004863496</v>
      </c>
      <c r="G50" s="4">
        <v>0.43367709091999995</v>
      </c>
      <c r="H50" s="4"/>
      <c r="I50" s="4">
        <v>1.3956666666666666</v>
      </c>
      <c r="J50" s="4">
        <v>173.6993259388216</v>
      </c>
    </row>
    <row r="51" spans="1:10" x14ac:dyDescent="0.35">
      <c r="A51" s="10">
        <v>41029.979166666664</v>
      </c>
      <c r="B51" s="4">
        <v>99.740273084152335</v>
      </c>
      <c r="C51" s="4">
        <v>49.755257148908058</v>
      </c>
      <c r="D51" s="4">
        <v>21.050654365999154</v>
      </c>
      <c r="E51" s="4">
        <v>12.881609962242763</v>
      </c>
      <c r="F51" s="4">
        <v>5.9166445058820001</v>
      </c>
      <c r="G51" s="4">
        <v>0.43336240624499994</v>
      </c>
      <c r="H51" s="4"/>
      <c r="I51" s="4">
        <v>1.4847499999999998</v>
      </c>
      <c r="J51" s="4">
        <v>173.23038817720283</v>
      </c>
    </row>
    <row r="52" spans="1:10" x14ac:dyDescent="0.35">
      <c r="A52" s="10">
        <v>41060.979166666664</v>
      </c>
      <c r="B52" s="4">
        <v>98.971759961278039</v>
      </c>
      <c r="C52" s="4">
        <v>50.203922515334156</v>
      </c>
      <c r="D52" s="4">
        <v>20.922452294587149</v>
      </c>
      <c r="E52" s="4">
        <v>12.815480024470915</v>
      </c>
      <c r="F52" s="4">
        <v>6.0070967756167502</v>
      </c>
      <c r="G52" s="4">
        <v>0.42512951971999996</v>
      </c>
      <c r="H52" s="4"/>
      <c r="I52" s="4">
        <v>1.5748333333333331</v>
      </c>
      <c r="J52" s="4">
        <v>173.14472242780809</v>
      </c>
    </row>
    <row r="53" spans="1:10" x14ac:dyDescent="0.35">
      <c r="A53" s="10">
        <v>41090.979166666664</v>
      </c>
      <c r="B53" s="4">
        <v>98.407118221445245</v>
      </c>
      <c r="C53" s="4">
        <v>49.911886620600107</v>
      </c>
      <c r="D53" s="4">
        <v>21.137022851795404</v>
      </c>
      <c r="E53" s="4">
        <v>13.063412165026062</v>
      </c>
      <c r="F53" s="4">
        <v>5.9919272998249502</v>
      </c>
      <c r="G53" s="4">
        <v>0.38623208011000004</v>
      </c>
      <c r="H53" s="4"/>
      <c r="I53" s="4">
        <v>1.6659166666666663</v>
      </c>
      <c r="J53" s="4">
        <v>172.33795011676725</v>
      </c>
    </row>
    <row r="54" spans="1:10" x14ac:dyDescent="0.35">
      <c r="A54" s="10">
        <v>41121.979166666664</v>
      </c>
      <c r="B54" s="4">
        <v>97.693064940171183</v>
      </c>
      <c r="C54" s="4">
        <v>49.25806478187495</v>
      </c>
      <c r="D54" s="4">
        <v>21.493160537210951</v>
      </c>
      <c r="E54" s="4">
        <v>13.635130599099279</v>
      </c>
      <c r="F54" s="4">
        <v>5.8560501056458492</v>
      </c>
      <c r="G54" s="4">
        <v>0.33173638491500007</v>
      </c>
      <c r="H54" s="4"/>
      <c r="I54" s="4">
        <v>1.7579999999999996</v>
      </c>
      <c r="J54" s="4">
        <v>170.94176142065507</v>
      </c>
    </row>
    <row r="55" spans="1:10" x14ac:dyDescent="0.35">
      <c r="A55" s="10">
        <v>41152.979166666664</v>
      </c>
      <c r="B55" s="4">
        <v>97.258383189352401</v>
      </c>
      <c r="C55" s="4">
        <v>48.766907150316698</v>
      </c>
      <c r="D55" s="4">
        <v>21.525568519883652</v>
      </c>
      <c r="E55" s="4">
        <v>14.24856783460161</v>
      </c>
      <c r="F55" s="4">
        <v>6.1133187785769003</v>
      </c>
      <c r="G55" s="4">
        <v>0.31937697900000006</v>
      </c>
      <c r="H55" s="4"/>
      <c r="I55" s="4">
        <v>1.8510833333333327</v>
      </c>
      <c r="J55" s="4">
        <v>169.84525787331128</v>
      </c>
    </row>
    <row r="56" spans="1:10" x14ac:dyDescent="0.35">
      <c r="A56" s="10">
        <v>41182.979166666664</v>
      </c>
      <c r="B56" s="4">
        <v>96.6938429334826</v>
      </c>
      <c r="C56" s="4">
        <v>48.014077472590998</v>
      </c>
      <c r="D56" s="4">
        <v>21.803459143043455</v>
      </c>
      <c r="E56" s="4">
        <v>14.768468590367858</v>
      </c>
      <c r="F56" s="4">
        <v>6.0805973893153498</v>
      </c>
      <c r="G56" s="4">
        <v>0.31985846267000012</v>
      </c>
      <c r="H56" s="4"/>
      <c r="I56" s="4">
        <v>1.945166666666666</v>
      </c>
      <c r="J56" s="4">
        <v>168.41312814238245</v>
      </c>
    </row>
    <row r="57" spans="1:10" x14ac:dyDescent="0.35">
      <c r="A57" s="10">
        <v>41212.979166666664</v>
      </c>
      <c r="B57" s="4">
        <v>95.850121010746392</v>
      </c>
      <c r="C57" s="4">
        <v>47.322216838477246</v>
      </c>
      <c r="D57" s="4">
        <v>22.411955984631298</v>
      </c>
      <c r="E57" s="4">
        <v>15.267191552451489</v>
      </c>
      <c r="F57" s="4">
        <v>6.1096203337801507</v>
      </c>
      <c r="G57" s="4">
        <v>0.32529568906000006</v>
      </c>
      <c r="H57" s="4"/>
      <c r="I57" s="4">
        <v>2.0392499999999991</v>
      </c>
      <c r="J57" s="4">
        <v>166.91046339254913</v>
      </c>
    </row>
    <row r="58" spans="1:10" x14ac:dyDescent="0.35">
      <c r="A58" s="10">
        <v>41243</v>
      </c>
      <c r="B58" s="4">
        <v>95.639219440545048</v>
      </c>
      <c r="C58" s="4">
        <v>46.807680596893647</v>
      </c>
      <c r="D58" s="4">
        <v>22.359752614281206</v>
      </c>
      <c r="E58" s="4">
        <v>15.387415415499838</v>
      </c>
      <c r="F58" s="4">
        <v>6.1446786408513008</v>
      </c>
      <c r="G58" s="4">
        <v>0.33216088185999998</v>
      </c>
      <c r="H58" s="4"/>
      <c r="I58" s="4">
        <v>2.1333333333333324</v>
      </c>
      <c r="J58" s="4">
        <v>165.83259395529646</v>
      </c>
    </row>
    <row r="59" spans="1:10" x14ac:dyDescent="0.35">
      <c r="A59" s="10">
        <v>41274.979166666664</v>
      </c>
      <c r="B59" s="4">
        <v>95.929428839431509</v>
      </c>
      <c r="C59" s="4">
        <v>46.138700196032495</v>
      </c>
      <c r="D59" s="4">
        <v>22.364503118764155</v>
      </c>
      <c r="E59" s="4">
        <v>15.642635493839052</v>
      </c>
      <c r="F59" s="4">
        <v>6.2922793576896003</v>
      </c>
      <c r="G59" s="4">
        <v>0.33508479046</v>
      </c>
      <c r="H59" s="4"/>
      <c r="I59" s="4">
        <v>2.2264166666666663</v>
      </c>
      <c r="J59" s="4">
        <v>165.08174801579398</v>
      </c>
    </row>
    <row r="60" spans="1:10" x14ac:dyDescent="0.35">
      <c r="A60" s="10">
        <v>41305.979166666664</v>
      </c>
      <c r="B60" s="4">
        <v>95.819820117829607</v>
      </c>
      <c r="C60" s="4">
        <v>45.622759391431046</v>
      </c>
      <c r="D60" s="4">
        <v>22.544899418863309</v>
      </c>
      <c r="E60" s="4">
        <v>16.114028442948698</v>
      </c>
      <c r="F60" s="4">
        <v>6.2038740343734</v>
      </c>
      <c r="G60" s="4">
        <v>0.33549061468499997</v>
      </c>
      <c r="H60" s="4"/>
      <c r="I60" s="4">
        <v>2.3184999999999993</v>
      </c>
      <c r="J60" s="4">
        <v>164.32779584913416</v>
      </c>
    </row>
    <row r="61" spans="1:10" x14ac:dyDescent="0.35">
      <c r="A61" s="10">
        <v>41333.979166666664</v>
      </c>
      <c r="B61" s="4">
        <v>95.168094387879975</v>
      </c>
      <c r="C61" s="4">
        <v>44.830405368883191</v>
      </c>
      <c r="D61" s="4">
        <v>22.665430211161713</v>
      </c>
      <c r="E61" s="4">
        <v>16.571844778506609</v>
      </c>
      <c r="F61" s="4">
        <v>6.2894233318454997</v>
      </c>
      <c r="G61" s="4">
        <v>0.33900195715999998</v>
      </c>
      <c r="H61" s="4"/>
      <c r="I61" s="4">
        <v>2.4085833333333331</v>
      </c>
      <c r="J61" s="4">
        <v>162.77796761545829</v>
      </c>
    </row>
    <row r="62" spans="1:10" x14ac:dyDescent="0.35">
      <c r="A62" s="10">
        <v>41361.979166666664</v>
      </c>
      <c r="B62" s="4">
        <v>95.007382754086265</v>
      </c>
      <c r="C62" s="4">
        <v>44.714846727756601</v>
      </c>
      <c r="D62" s="4">
        <v>22.758756279504862</v>
      </c>
      <c r="E62" s="4">
        <v>16.697794220624715</v>
      </c>
      <c r="F62" s="4">
        <v>6.4007546654402994</v>
      </c>
      <c r="G62" s="4">
        <v>0.3464733926100001</v>
      </c>
      <c r="H62" s="4"/>
      <c r="I62" s="4">
        <v>2.4966666666666666</v>
      </c>
      <c r="J62" s="4">
        <v>162.54967292602578</v>
      </c>
    </row>
    <row r="63" spans="1:10" x14ac:dyDescent="0.35">
      <c r="A63" s="10">
        <v>41365</v>
      </c>
      <c r="B63" s="4">
        <v>94.851466357379323</v>
      </c>
      <c r="C63" s="4">
        <v>44.603307785560958</v>
      </c>
      <c r="D63" s="4">
        <v>22.41681848368011</v>
      </c>
      <c r="E63" s="4">
        <v>16.919703792264137</v>
      </c>
      <c r="F63" s="4">
        <v>6.50317732721415</v>
      </c>
      <c r="G63" s="4">
        <v>0.35561416012500002</v>
      </c>
      <c r="H63" s="4"/>
      <c r="I63" s="4">
        <v>2.5827499999999999</v>
      </c>
      <c r="J63" s="4">
        <v>162.02608491436652</v>
      </c>
    </row>
    <row r="64" spans="1:10" x14ac:dyDescent="0.35">
      <c r="A64" s="10">
        <v>41425.979166666664</v>
      </c>
      <c r="B64" s="4">
        <v>94.699987207211208</v>
      </c>
      <c r="C64" s="4">
        <v>43.8283818839598</v>
      </c>
      <c r="D64" s="4">
        <v>22.276416170198665</v>
      </c>
      <c r="E64" s="4">
        <v>17.313731790189582</v>
      </c>
      <c r="F64" s="4">
        <v>6.6659375723143501</v>
      </c>
      <c r="G64" s="4">
        <v>0.36804476677500009</v>
      </c>
      <c r="H64" s="4"/>
      <c r="I64" s="4">
        <v>2.6668333333333334</v>
      </c>
      <c r="J64" s="4">
        <v>160.8112718602851</v>
      </c>
    </row>
    <row r="65" spans="1:10" x14ac:dyDescent="0.35">
      <c r="A65" s="10">
        <v>41455.979166666664</v>
      </c>
      <c r="B65" s="4">
        <v>94.4585562168363</v>
      </c>
      <c r="C65" s="4">
        <v>43.720841400198054</v>
      </c>
      <c r="D65" s="4">
        <v>22.129439061370313</v>
      </c>
      <c r="E65" s="4">
        <v>17.30378248722948</v>
      </c>
      <c r="F65" s="4">
        <v>6.5826806079968998</v>
      </c>
      <c r="G65" s="4">
        <v>0.38556826817500001</v>
      </c>
      <c r="H65" s="4"/>
      <c r="I65" s="4">
        <v>2.749916666666667</v>
      </c>
      <c r="J65" s="4">
        <v>160.43231267786945</v>
      </c>
    </row>
    <row r="66" spans="1:10" x14ac:dyDescent="0.35">
      <c r="A66" s="10">
        <v>41486.979166666664</v>
      </c>
      <c r="B66" s="4">
        <v>94.186549789055491</v>
      </c>
      <c r="C66" s="4">
        <v>43.7618719038827</v>
      </c>
      <c r="D66" s="4">
        <v>21.669588189673711</v>
      </c>
      <c r="E66" s="4">
        <v>17.19422249231825</v>
      </c>
      <c r="F66" s="4">
        <v>6.8625899361756</v>
      </c>
      <c r="G66" s="4">
        <v>0.41094012275500003</v>
      </c>
      <c r="H66" s="4"/>
      <c r="I66" s="4">
        <v>2.8320000000000003</v>
      </c>
      <c r="J66" s="4">
        <v>159.97495450973193</v>
      </c>
    </row>
    <row r="67" spans="1:10" x14ac:dyDescent="0.35">
      <c r="A67" s="10">
        <v>41517.979166666664</v>
      </c>
      <c r="B67" s="4">
        <v>93.653236017551436</v>
      </c>
      <c r="C67" s="4">
        <v>43.564392762594295</v>
      </c>
      <c r="D67" s="4">
        <v>21.551670130687608</v>
      </c>
      <c r="E67" s="4">
        <v>17.059862029932432</v>
      </c>
      <c r="F67" s="4">
        <v>7.1815600292039985</v>
      </c>
      <c r="G67" s="4">
        <v>0.41229531697499994</v>
      </c>
      <c r="H67" s="4"/>
      <c r="I67" s="4">
        <v>2.9130833333333341</v>
      </c>
      <c r="J67" s="4">
        <v>159.16968747230823</v>
      </c>
    </row>
    <row r="68" spans="1:10" x14ac:dyDescent="0.35">
      <c r="A68" s="10">
        <v>41518</v>
      </c>
      <c r="B68" s="4">
        <v>93.319139650788856</v>
      </c>
      <c r="C68" s="4">
        <v>43.324973694574851</v>
      </c>
      <c r="D68" s="4">
        <v>21.546098487013705</v>
      </c>
      <c r="E68" s="4">
        <v>17.030641816523588</v>
      </c>
      <c r="F68" s="4">
        <v>7.3904705032009499</v>
      </c>
      <c r="G68" s="4">
        <v>0.41280354810500008</v>
      </c>
      <c r="H68" s="4"/>
      <c r="I68" s="4">
        <v>2.9931666666666676</v>
      </c>
      <c r="J68" s="4">
        <v>158.54362139132738</v>
      </c>
    </row>
    <row r="69" spans="1:10" x14ac:dyDescent="0.35">
      <c r="A69" s="10">
        <v>41578.979166666664</v>
      </c>
      <c r="B69" s="4">
        <v>93.370031055095296</v>
      </c>
      <c r="C69" s="4">
        <v>43.061570229704053</v>
      </c>
      <c r="D69" s="4">
        <v>20.999196704426804</v>
      </c>
      <c r="E69" s="4">
        <v>17.346666898488014</v>
      </c>
      <c r="F69" s="4">
        <v>7.7523162266038499</v>
      </c>
      <c r="G69" s="4">
        <v>0.38133178683000013</v>
      </c>
      <c r="H69" s="4"/>
      <c r="I69" s="4">
        <v>3.0722500000000008</v>
      </c>
      <c r="J69" s="4">
        <v>157.97016948999564</v>
      </c>
    </row>
    <row r="70" spans="1:10" x14ac:dyDescent="0.35">
      <c r="A70" s="10">
        <v>41608.979166666664</v>
      </c>
      <c r="B70" s="4">
        <v>92.700251291958097</v>
      </c>
      <c r="C70" s="4">
        <v>43.079284778628754</v>
      </c>
      <c r="D70" s="4">
        <v>20.723205416079661</v>
      </c>
      <c r="E70" s="4">
        <v>17.788928079733331</v>
      </c>
      <c r="F70" s="4">
        <v>7.8967441835023493</v>
      </c>
      <c r="G70" s="4">
        <v>0.32728089110000008</v>
      </c>
      <c r="H70" s="4"/>
      <c r="I70" s="4">
        <v>3.1503333333333345</v>
      </c>
      <c r="J70" s="4">
        <v>157.31041314279119</v>
      </c>
    </row>
    <row r="71" spans="1:10" x14ac:dyDescent="0.35">
      <c r="A71" s="10">
        <v>41639.979166666664</v>
      </c>
      <c r="B71" s="4">
        <v>92.135454481045002</v>
      </c>
      <c r="C71" s="4">
        <v>42.937653844654655</v>
      </c>
      <c r="D71" s="4">
        <v>20.650330275933111</v>
      </c>
      <c r="E71" s="4">
        <v>18.293952487350769</v>
      </c>
      <c r="F71" s="4">
        <v>7.9168826517214494</v>
      </c>
      <c r="G71" s="4">
        <v>0.30636773811000007</v>
      </c>
      <c r="H71" s="4"/>
      <c r="I71" s="4">
        <v>3.2274166666666679</v>
      </c>
      <c r="J71" s="4">
        <v>156.63564024072897</v>
      </c>
    </row>
    <row r="72" spans="1:10" x14ac:dyDescent="0.35">
      <c r="A72" s="10">
        <v>41670.979166666664</v>
      </c>
      <c r="B72" s="4">
        <v>91.9334093698955</v>
      </c>
      <c r="C72" s="4">
        <v>42.906088727742102</v>
      </c>
      <c r="D72" s="4">
        <v>20.646880471716262</v>
      </c>
      <c r="E72" s="4">
        <v>18.19872335512288</v>
      </c>
      <c r="F72" s="4">
        <v>8.0931703872788994</v>
      </c>
      <c r="G72" s="4">
        <v>0.31178318071500011</v>
      </c>
      <c r="H72" s="4"/>
      <c r="I72" s="4">
        <v>3.3035000000000014</v>
      </c>
      <c r="J72" s="4">
        <v>156.4446522381358</v>
      </c>
    </row>
    <row r="73" spans="1:10" x14ac:dyDescent="0.35">
      <c r="A73" s="10">
        <v>41698.979166666664</v>
      </c>
      <c r="B73" s="4">
        <v>91.965031529463957</v>
      </c>
      <c r="C73" s="4">
        <v>42.943604177376002</v>
      </c>
      <c r="D73" s="4">
        <v>20.592685078334259</v>
      </c>
      <c r="E73" s="4">
        <v>17.933979797396415</v>
      </c>
      <c r="F73" s="4">
        <v>8.1851860208101499</v>
      </c>
      <c r="G73" s="4">
        <v>0.31585518757999997</v>
      </c>
      <c r="H73" s="4"/>
      <c r="I73" s="4">
        <v>3.378583333333335</v>
      </c>
      <c r="J73" s="4">
        <v>156.4776916312953</v>
      </c>
    </row>
    <row r="74" spans="1:10" x14ac:dyDescent="0.35">
      <c r="A74" s="10">
        <v>41729.979166666664</v>
      </c>
      <c r="B74" s="4">
        <v>91.932058047883899</v>
      </c>
      <c r="C74" s="4">
        <v>42.719316130643911</v>
      </c>
      <c r="D74" s="4">
        <v>20.703029869718208</v>
      </c>
      <c r="E74" s="4">
        <v>17.709958177503939</v>
      </c>
      <c r="F74" s="4">
        <v>8.0945857671376498</v>
      </c>
      <c r="G74" s="4">
        <v>0.31806972636000019</v>
      </c>
      <c r="H74" s="4"/>
      <c r="I74" s="4">
        <v>3.4526666666666683</v>
      </c>
      <c r="J74" s="4">
        <v>156.04297243332309</v>
      </c>
    </row>
    <row r="75" spans="1:10" x14ac:dyDescent="0.35">
      <c r="A75" s="10">
        <v>41759.979166666664</v>
      </c>
      <c r="B75" s="4">
        <v>91.626632049591251</v>
      </c>
      <c r="C75" s="4">
        <v>42.66819052261436</v>
      </c>
      <c r="D75" s="4">
        <v>21.058210893534259</v>
      </c>
      <c r="E75" s="4">
        <v>17.475739088743516</v>
      </c>
      <c r="F75" s="4">
        <v>8.1816097674613495</v>
      </c>
      <c r="G75" s="4">
        <v>0.3092014048600002</v>
      </c>
      <c r="H75" s="4"/>
      <c r="I75" s="4">
        <v>3.5257500000000017</v>
      </c>
      <c r="J75" s="4">
        <v>155.92066246539707</v>
      </c>
    </row>
    <row r="76" spans="1:10" x14ac:dyDescent="0.35">
      <c r="A76" s="10">
        <v>41790.979166666664</v>
      </c>
      <c r="B76" s="4">
        <v>90.826394619374696</v>
      </c>
      <c r="C76" s="4">
        <v>42.567915700371209</v>
      </c>
      <c r="D76" s="4">
        <v>21.65862549243456</v>
      </c>
      <c r="E76" s="4">
        <v>17.422483585951198</v>
      </c>
      <c r="F76" s="4">
        <v>8.1722375685522</v>
      </c>
      <c r="G76" s="4">
        <v>0.30664523822000017</v>
      </c>
      <c r="H76" s="4"/>
      <c r="I76" s="4">
        <v>3.5978333333333352</v>
      </c>
      <c r="J76" s="4">
        <v>155.28728504604666</v>
      </c>
    </row>
    <row r="77" spans="1:10" x14ac:dyDescent="0.35">
      <c r="A77" s="10">
        <v>41820.979166666664</v>
      </c>
      <c r="B77" s="4">
        <v>89.713009996038991</v>
      </c>
      <c r="C77" s="4">
        <v>42.363884647671306</v>
      </c>
      <c r="D77" s="4">
        <v>22.113060261033809</v>
      </c>
      <c r="E77" s="4">
        <v>17.564624930334322</v>
      </c>
      <c r="F77" s="4">
        <v>8.5173204202910995</v>
      </c>
      <c r="G77" s="4">
        <v>0.30808250552500011</v>
      </c>
      <c r="H77" s="4"/>
      <c r="I77" s="4">
        <v>3.6689166666666688</v>
      </c>
      <c r="J77" s="4">
        <v>154.1839835556392</v>
      </c>
    </row>
    <row r="78" spans="1:10" x14ac:dyDescent="0.35">
      <c r="A78" s="10">
        <v>41851.979166666664</v>
      </c>
      <c r="B78" s="4">
        <v>89.429592644152905</v>
      </c>
      <c r="C78" s="4">
        <v>42.627108689022556</v>
      </c>
      <c r="D78" s="4">
        <v>22.448654603958303</v>
      </c>
      <c r="E78" s="4">
        <v>17.115353099946894</v>
      </c>
      <c r="F78" s="4">
        <v>8.8073205515509496</v>
      </c>
      <c r="G78" s="4">
        <v>0.33922717092499999</v>
      </c>
      <c r="H78" s="4"/>
      <c r="I78" s="4">
        <v>3.7390000000000021</v>
      </c>
      <c r="J78" s="4">
        <v>154.55757304598291</v>
      </c>
    </row>
    <row r="79" spans="1:10" x14ac:dyDescent="0.35">
      <c r="A79" s="10">
        <v>41882.979166666664</v>
      </c>
      <c r="B79" s="4">
        <v>89.607743429182165</v>
      </c>
      <c r="C79" s="4">
        <v>43.120092377955601</v>
      </c>
      <c r="D79" s="4">
        <v>22.620450642211203</v>
      </c>
      <c r="E79" s="4">
        <v>16.697358480567171</v>
      </c>
      <c r="F79" s="4">
        <v>8.3559312587817001</v>
      </c>
      <c r="G79" s="4">
        <v>0.33619163362499999</v>
      </c>
      <c r="H79" s="4"/>
      <c r="I79" s="4">
        <v>3.8080833333333359</v>
      </c>
      <c r="J79" s="4">
        <v>155.53879555657716</v>
      </c>
    </row>
    <row r="80" spans="1:10" x14ac:dyDescent="0.35">
      <c r="A80" s="10">
        <v>41912</v>
      </c>
      <c r="B80" s="4">
        <v>89.696753781484901</v>
      </c>
      <c r="C80" s="4">
        <v>43.668692554872493</v>
      </c>
      <c r="D80" s="4">
        <v>22.449168270831155</v>
      </c>
      <c r="E80" s="4">
        <v>16.125440895534137</v>
      </c>
      <c r="F80" s="4">
        <v>8.321876973318151</v>
      </c>
      <c r="G80" s="4">
        <v>0.3328824769799999</v>
      </c>
      <c r="H80" s="4"/>
      <c r="I80" s="4">
        <v>3.8761666666666694</v>
      </c>
      <c r="J80" s="4">
        <v>156.34800223799883</v>
      </c>
    </row>
    <row r="81" spans="1:10" x14ac:dyDescent="0.35">
      <c r="A81" s="10">
        <v>41943</v>
      </c>
      <c r="B81" s="4">
        <v>89.509792078741995</v>
      </c>
      <c r="C81" s="4">
        <v>44.190377483273394</v>
      </c>
      <c r="D81" s="4">
        <v>22.579989394121455</v>
      </c>
      <c r="E81" s="4">
        <v>15.31983505436741</v>
      </c>
      <c r="F81" s="4">
        <v>8.2370520900558013</v>
      </c>
      <c r="G81" s="4">
        <v>0.35781684376499989</v>
      </c>
      <c r="H81" s="4"/>
      <c r="I81" s="4">
        <v>3.9432500000000026</v>
      </c>
      <c r="J81" s="4">
        <v>157.10093256189663</v>
      </c>
    </row>
    <row r="82" spans="1:10" x14ac:dyDescent="0.35">
      <c r="A82" s="10">
        <v>41973.979166666664</v>
      </c>
      <c r="B82" s="4">
        <v>89.628213177209929</v>
      </c>
      <c r="C82" s="4">
        <v>44.32732453857129</v>
      </c>
      <c r="D82" s="4">
        <v>23.132155204583206</v>
      </c>
      <c r="E82" s="4">
        <v>14.497454846952715</v>
      </c>
      <c r="F82" s="4">
        <v>8.3411785547293498</v>
      </c>
      <c r="G82" s="4">
        <v>0.38834497513999994</v>
      </c>
      <c r="H82" s="4"/>
      <c r="I82" s="4">
        <v>4.0093333333333359</v>
      </c>
      <c r="J82" s="4">
        <v>157.75860955253225</v>
      </c>
    </row>
    <row r="83" spans="1:10" x14ac:dyDescent="0.35">
      <c r="A83" s="10">
        <v>42004.979166666664</v>
      </c>
      <c r="B83" s="4">
        <v>89.780519786042532</v>
      </c>
      <c r="C83" s="4">
        <v>44.680931080242139</v>
      </c>
      <c r="D83" s="4">
        <v>23.276220715887657</v>
      </c>
      <c r="E83" s="4">
        <v>13.636327110954747</v>
      </c>
      <c r="F83" s="4">
        <v>8.4253020211849492</v>
      </c>
      <c r="G83" s="4">
        <v>0.37839899525499993</v>
      </c>
      <c r="H83" s="4"/>
      <c r="I83" s="4">
        <v>4.0744166666666697</v>
      </c>
      <c r="J83" s="4">
        <v>158.52452707242867</v>
      </c>
    </row>
    <row r="84" spans="1:10" x14ac:dyDescent="0.35">
      <c r="A84" s="10">
        <v>42035.979166666664</v>
      </c>
      <c r="B84" s="4">
        <v>89.585622032870432</v>
      </c>
      <c r="C84" s="4">
        <v>44.929336896957196</v>
      </c>
      <c r="D84" s="4">
        <v>22.941553012329958</v>
      </c>
      <c r="E84" s="4">
        <v>13.367608024143044</v>
      </c>
      <c r="F84" s="4">
        <v>8.5823404589092505</v>
      </c>
      <c r="G84" s="4">
        <v>0.37201308308499992</v>
      </c>
      <c r="H84" s="4"/>
      <c r="I84" s="4">
        <v>4.1385000000000023</v>
      </c>
      <c r="J84" s="4">
        <v>158.5455549871271</v>
      </c>
    </row>
    <row r="85" spans="1:10" x14ac:dyDescent="0.35">
      <c r="A85" s="10">
        <v>42063.979166666664</v>
      </c>
      <c r="B85" s="4">
        <v>89.564606136016536</v>
      </c>
      <c r="C85" s="4">
        <v>45.160398075217991</v>
      </c>
      <c r="D85" s="4">
        <v>22.740135092690355</v>
      </c>
      <c r="E85" s="4">
        <v>13.168831443952884</v>
      </c>
      <c r="F85" s="4">
        <v>8.6599762885102507</v>
      </c>
      <c r="G85" s="4">
        <v>0.36494645889499988</v>
      </c>
      <c r="H85" s="4"/>
      <c r="I85" s="4">
        <v>4.2015833333333354</v>
      </c>
      <c r="J85" s="4">
        <v>158.77565579180296</v>
      </c>
    </row>
    <row r="86" spans="1:10" x14ac:dyDescent="0.35">
      <c r="A86" s="10">
        <v>42094.979166666664</v>
      </c>
      <c r="B86" s="4">
        <v>89.469541103749663</v>
      </c>
      <c r="C86" s="4">
        <v>45.396125853423342</v>
      </c>
      <c r="D86" s="4">
        <v>22.647478139444253</v>
      </c>
      <c r="E86" s="4">
        <v>13.043934569835153</v>
      </c>
      <c r="F86" s="4">
        <v>8.8845586875837004</v>
      </c>
      <c r="G86" s="4">
        <v>0.36579545153999982</v>
      </c>
      <c r="H86" s="4">
        <v>0</v>
      </c>
      <c r="I86" s="4">
        <v>4.2636666666666692</v>
      </c>
      <c r="J86" s="4">
        <v>159.20332538548308</v>
      </c>
    </row>
    <row r="87" spans="1:10" x14ac:dyDescent="0.35">
      <c r="A87" s="10">
        <v>42124</v>
      </c>
      <c r="B87" s="4">
        <v>89.556916992558413</v>
      </c>
      <c r="C87" s="4">
        <v>45.692901493873791</v>
      </c>
      <c r="D87" s="4">
        <v>22.300808926117899</v>
      </c>
      <c r="E87" s="4">
        <v>12.908362031945517</v>
      </c>
      <c r="F87" s="4">
        <v>9.037047801261151</v>
      </c>
      <c r="G87" s="4">
        <v>0.37170671928999982</v>
      </c>
      <c r="H87" s="4">
        <v>0</v>
      </c>
      <c r="I87" s="4">
        <v>4.3247500000000016</v>
      </c>
      <c r="J87" s="4">
        <v>159.51225886061798</v>
      </c>
    </row>
    <row r="88" spans="1:10" x14ac:dyDescent="0.35">
      <c r="A88" s="10">
        <v>42155</v>
      </c>
      <c r="B88" s="4">
        <v>89.935952116127154</v>
      </c>
      <c r="C88" s="4">
        <v>46.048493484148139</v>
      </c>
      <c r="D88" s="4">
        <v>21.653108776364299</v>
      </c>
      <c r="E88" s="4">
        <v>12.60898448685769</v>
      </c>
      <c r="F88" s="4">
        <v>9.4484267140230003</v>
      </c>
      <c r="G88" s="4">
        <v>0.36603140747499979</v>
      </c>
      <c r="H88" s="4">
        <v>0</v>
      </c>
      <c r="I88" s="4">
        <v>4.3848333333333347</v>
      </c>
      <c r="J88" s="4">
        <v>160.07243538586405</v>
      </c>
    </row>
    <row r="89" spans="1:10" x14ac:dyDescent="0.35">
      <c r="A89" s="10">
        <v>42171</v>
      </c>
      <c r="B89" s="4">
        <v>90.855600214924351</v>
      </c>
      <c r="C89" s="4">
        <v>46.461942065261788</v>
      </c>
      <c r="D89" s="4">
        <v>21.127061402321999</v>
      </c>
      <c r="E89" s="6">
        <v>12.3963602261797</v>
      </c>
      <c r="F89" s="4">
        <v>9.3145400556367512</v>
      </c>
      <c r="G89" s="4">
        <v>0.3634437743549998</v>
      </c>
      <c r="H89" s="4">
        <v>0</v>
      </c>
      <c r="I89" s="4">
        <v>4.4439166666666683</v>
      </c>
      <c r="J89" s="4">
        <v>161.2621406973783</v>
      </c>
    </row>
    <row r="90" spans="1:10" x14ac:dyDescent="0.35">
      <c r="A90" s="10">
        <v>42201.75</v>
      </c>
      <c r="B90" s="4">
        <v>91.554069881390731</v>
      </c>
      <c r="C90" s="4">
        <v>46.815825876216692</v>
      </c>
      <c r="D90" s="4">
        <v>20.50775933453475</v>
      </c>
      <c r="E90" s="4">
        <v>12.37896587860449</v>
      </c>
      <c r="F90" s="4">
        <v>9.3413994546262504</v>
      </c>
      <c r="G90" s="4">
        <v>0.36072296927999992</v>
      </c>
      <c r="H90" s="4">
        <v>0</v>
      </c>
      <c r="I90" s="4">
        <v>4.5020000000000007</v>
      </c>
      <c r="J90" s="4">
        <v>161.96462880850015</v>
      </c>
    </row>
    <row r="91" spans="1:10" x14ac:dyDescent="0.35">
      <c r="A91" s="10">
        <v>42232.5</v>
      </c>
      <c r="B91" s="4">
        <v>91.764708242498855</v>
      </c>
      <c r="C91" s="4">
        <v>46.76561992990694</v>
      </c>
      <c r="D91" s="4">
        <v>20.001715598770051</v>
      </c>
      <c r="E91" s="4">
        <v>12.626257399476835</v>
      </c>
      <c r="F91" s="4">
        <v>9.7420336429184982</v>
      </c>
      <c r="G91" s="4">
        <v>0.37319327075499997</v>
      </c>
      <c r="H91" s="4">
        <v>0</v>
      </c>
      <c r="I91" s="4">
        <v>4.5590833333333336</v>
      </c>
      <c r="J91" s="4">
        <v>161.72672899751478</v>
      </c>
    </row>
    <row r="92" spans="1:10" x14ac:dyDescent="0.35">
      <c r="A92" s="10">
        <v>42263.25</v>
      </c>
      <c r="B92" s="4">
        <v>92.232167349018169</v>
      </c>
      <c r="C92" s="4">
        <v>46.643580758936146</v>
      </c>
      <c r="D92" s="4">
        <v>19.816776207338545</v>
      </c>
      <c r="E92" s="4">
        <v>12.826672936325606</v>
      </c>
      <c r="F92" s="4">
        <v>9.7259230275322501</v>
      </c>
      <c r="G92" s="4">
        <v>0.37356978766999988</v>
      </c>
      <c r="H92" s="4">
        <v>0</v>
      </c>
      <c r="I92" s="4">
        <v>4.6151666666666671</v>
      </c>
      <c r="J92" s="4">
        <v>161.86695700461127</v>
      </c>
    </row>
    <row r="93" spans="1:10" x14ac:dyDescent="0.35">
      <c r="A93" s="10">
        <v>42294</v>
      </c>
      <c r="B93" s="4">
        <v>92.954865648904828</v>
      </c>
      <c r="C93" s="4">
        <v>46.382973794571896</v>
      </c>
      <c r="D93" s="4">
        <v>19.41804241275705</v>
      </c>
      <c r="E93" s="4">
        <v>12.794902426283361</v>
      </c>
      <c r="F93" s="4">
        <v>9.7716790727869487</v>
      </c>
      <c r="G93" s="4">
        <v>0.37245490338999998</v>
      </c>
      <c r="H93" s="4">
        <v>0</v>
      </c>
      <c r="I93" s="4">
        <v>4.6702500000000002</v>
      </c>
      <c r="J93" s="4">
        <v>161.98711820836681</v>
      </c>
    </row>
    <row r="94" spans="1:10" x14ac:dyDescent="0.35">
      <c r="A94" s="10">
        <v>42324.75</v>
      </c>
      <c r="B94" s="4">
        <v>93.568195640935926</v>
      </c>
      <c r="C94" s="4">
        <v>46.255738914130646</v>
      </c>
      <c r="D94" s="4">
        <v>18.922947640483553</v>
      </c>
      <c r="E94" s="4">
        <v>12.849805772114749</v>
      </c>
      <c r="F94" s="4">
        <v>9.809614546181999</v>
      </c>
      <c r="G94" s="4">
        <v>0.34586721347999994</v>
      </c>
      <c r="H94" s="4">
        <v>0</v>
      </c>
      <c r="I94" s="4">
        <v>4.7243333333333331</v>
      </c>
      <c r="J94" s="4">
        <v>162.14869809085184</v>
      </c>
    </row>
    <row r="95" spans="1:10" x14ac:dyDescent="0.35">
      <c r="A95" s="10">
        <v>42355.5</v>
      </c>
      <c r="B95" s="4">
        <v>94.204260311769502</v>
      </c>
      <c r="C95" s="4">
        <v>45.99177192469535</v>
      </c>
      <c r="D95" s="4">
        <v>18.8743384184361</v>
      </c>
      <c r="E95" s="4">
        <v>13.06377720152426</v>
      </c>
      <c r="F95" s="4">
        <v>9.9357935586326995</v>
      </c>
      <c r="G95" s="4">
        <v>0.34757197514999999</v>
      </c>
      <c r="H95" s="4">
        <v>0</v>
      </c>
      <c r="I95" s="4">
        <v>4.7774166666666664</v>
      </c>
      <c r="J95" s="4">
        <v>162.3574584666701</v>
      </c>
    </row>
    <row r="96" spans="1:10" x14ac:dyDescent="0.35">
      <c r="A96" s="10">
        <v>42386.25</v>
      </c>
      <c r="B96" s="4">
        <v>94.507873218447912</v>
      </c>
      <c r="C96" s="4">
        <v>45.720863644954001</v>
      </c>
      <c r="D96" s="4">
        <v>18.499418746479005</v>
      </c>
      <c r="E96" s="4">
        <v>13.495159290591014</v>
      </c>
      <c r="F96" s="4">
        <v>9.8636344565813996</v>
      </c>
      <c r="G96" s="4">
        <v>0.34255299175499992</v>
      </c>
      <c r="H96" s="4">
        <v>0</v>
      </c>
      <c r="I96" s="4">
        <v>4.8294999999999995</v>
      </c>
      <c r="J96" s="4">
        <v>162.07238187428604</v>
      </c>
    </row>
    <row r="97" spans="1:10" x14ac:dyDescent="0.35">
      <c r="A97" s="10">
        <v>42417</v>
      </c>
      <c r="B97" s="4">
        <v>95.415945196968266</v>
      </c>
      <c r="C97" s="4">
        <v>45.638926616899653</v>
      </c>
      <c r="D97" s="4">
        <v>18.266129145399553</v>
      </c>
      <c r="E97" s="4">
        <v>13.742275165830689</v>
      </c>
      <c r="F97" s="4">
        <v>9.8629786207755004</v>
      </c>
      <c r="G97" s="4">
        <v>0.35157064255000003</v>
      </c>
      <c r="H97" s="4">
        <v>1.72627685E-3</v>
      </c>
      <c r="I97" s="4">
        <v>4.8805833333333322</v>
      </c>
      <c r="J97" s="4">
        <v>162.67783998347684</v>
      </c>
    </row>
    <row r="98" spans="1:10" x14ac:dyDescent="0.35">
      <c r="A98" s="10">
        <v>42447.75</v>
      </c>
      <c r="B98" s="4">
        <v>96.046950392907604</v>
      </c>
      <c r="C98" s="4">
        <v>45.519853039083294</v>
      </c>
      <c r="D98" s="4">
        <v>18.072978253555753</v>
      </c>
      <c r="E98" s="4">
        <v>13.965726300794401</v>
      </c>
      <c r="F98" s="6">
        <v>9.7241638032148501</v>
      </c>
      <c r="G98" s="4">
        <v>0.34197204880500004</v>
      </c>
      <c r="H98" s="4">
        <v>1.2070051890000001E-2</v>
      </c>
      <c r="I98" s="4">
        <v>5.0166459999999997</v>
      </c>
      <c r="J98" s="4">
        <v>162.98907791156677</v>
      </c>
    </row>
    <row r="99" spans="1:10" x14ac:dyDescent="0.35">
      <c r="A99" s="10">
        <v>42478.5</v>
      </c>
      <c r="B99" s="4">
        <v>96.47581074367757</v>
      </c>
      <c r="C99" s="4">
        <v>45.365892067085198</v>
      </c>
      <c r="D99" s="4">
        <v>17.929402545501809</v>
      </c>
      <c r="E99" s="4">
        <v>13.853024261793818</v>
      </c>
      <c r="F99" s="6">
        <v>9.6848097109483504</v>
      </c>
      <c r="G99" s="4">
        <v>0.33633544733000004</v>
      </c>
      <c r="H99" s="4">
        <v>2.1484799185E-2</v>
      </c>
      <c r="I99" s="4">
        <v>5.0865669999999987</v>
      </c>
      <c r="J99" s="4">
        <v>163.21087820024795</v>
      </c>
    </row>
    <row r="100" spans="1:10" x14ac:dyDescent="0.35">
      <c r="A100" s="10">
        <v>42509.25</v>
      </c>
      <c r="B100" s="4">
        <v>96.500663403559102</v>
      </c>
      <c r="C100" s="4">
        <v>44.917927616156398</v>
      </c>
      <c r="D100" s="4">
        <v>17.802179404246154</v>
      </c>
      <c r="E100" s="4">
        <v>13.851062399043418</v>
      </c>
      <c r="F100" s="6">
        <v>9.9387448812531005</v>
      </c>
      <c r="G100" s="4">
        <v>0.33299952298999996</v>
      </c>
      <c r="H100" s="4">
        <v>5.6657431500000001E-2</v>
      </c>
      <c r="I100" s="4">
        <v>5.1333409999999997</v>
      </c>
      <c r="J100" s="4">
        <v>162.67912271334603</v>
      </c>
    </row>
    <row r="101" spans="1:10" x14ac:dyDescent="0.35">
      <c r="A101" s="10">
        <v>42540</v>
      </c>
      <c r="B101" s="4">
        <v>96.652310149118975</v>
      </c>
      <c r="C101" s="4">
        <v>44.491717773183701</v>
      </c>
      <c r="D101" s="4">
        <v>17.768117920488603</v>
      </c>
      <c r="E101" s="4">
        <v>13.988101612646823</v>
      </c>
      <c r="F101" s="4">
        <v>10.25311237627545</v>
      </c>
      <c r="G101" s="4">
        <v>0.32094382527499998</v>
      </c>
      <c r="H101" s="4">
        <v>8.1677347900000002E-2</v>
      </c>
      <c r="I101" s="4">
        <v>5.1446059999999996</v>
      </c>
      <c r="J101" s="4">
        <v>162.35304658523955</v>
      </c>
    </row>
    <row r="102" spans="1:10" x14ac:dyDescent="0.35">
      <c r="A102" s="10">
        <v>42570.75</v>
      </c>
      <c r="B102" s="4">
        <v>96.853649361850913</v>
      </c>
      <c r="C102" s="4">
        <v>43.655530115276989</v>
      </c>
      <c r="D102" s="4">
        <v>17.680810504316852</v>
      </c>
      <c r="E102" s="4">
        <v>14.232021308569371</v>
      </c>
      <c r="F102" s="4">
        <v>10.426841512371901</v>
      </c>
      <c r="G102" s="4">
        <v>0.27293659760999994</v>
      </c>
      <c r="H102" s="4">
        <v>0.1144413479</v>
      </c>
      <c r="I102" s="4">
        <v>5.1606180000000004</v>
      </c>
      <c r="J102" s="4">
        <v>161.51073459340773</v>
      </c>
    </row>
    <row r="103" spans="1:10" x14ac:dyDescent="0.35">
      <c r="A103" s="10">
        <v>42601.5</v>
      </c>
      <c r="B103" s="4">
        <v>97.558066505439754</v>
      </c>
      <c r="C103" s="4">
        <v>43.445292399019365</v>
      </c>
      <c r="D103" s="4">
        <v>17.228377621665501</v>
      </c>
      <c r="E103" s="4">
        <v>14.246555372535997</v>
      </c>
      <c r="F103" s="4">
        <v>10.454438738690101</v>
      </c>
      <c r="G103" s="4">
        <v>0.25765738867499999</v>
      </c>
      <c r="H103" s="4">
        <v>0.15394694099</v>
      </c>
      <c r="I103" s="4">
        <v>5.2426050000000002</v>
      </c>
      <c r="J103" s="4">
        <v>161.70766925536034</v>
      </c>
    </row>
    <row r="104" spans="1:10" x14ac:dyDescent="0.35">
      <c r="A104" s="10">
        <v>42632.25</v>
      </c>
      <c r="B104" s="4">
        <v>97.781403931396838</v>
      </c>
      <c r="C104" s="4">
        <v>43.416426027745963</v>
      </c>
      <c r="D104" s="4">
        <v>16.951049701257354</v>
      </c>
      <c r="E104" s="4">
        <v>14.338997865887643</v>
      </c>
      <c r="F104" s="4">
        <v>10.5446911353696</v>
      </c>
      <c r="G104" s="4">
        <v>0.24953664992499999</v>
      </c>
      <c r="H104" s="4">
        <v>0.19307094099</v>
      </c>
      <c r="I104" s="4">
        <v>5.2703740000000003</v>
      </c>
      <c r="J104" s="4">
        <v>161.70545677808468</v>
      </c>
    </row>
    <row r="105" spans="1:10" x14ac:dyDescent="0.35">
      <c r="A105" s="10">
        <v>42663</v>
      </c>
      <c r="B105" s="4">
        <v>97.133671571237855</v>
      </c>
      <c r="C105" s="4">
        <v>43.037603037399947</v>
      </c>
      <c r="D105" s="4">
        <v>16.601520158649354</v>
      </c>
      <c r="E105" s="4">
        <v>15.299369041326134</v>
      </c>
      <c r="F105" s="4">
        <v>10.921885968703048</v>
      </c>
      <c r="G105" s="4">
        <v>0.23963943857499997</v>
      </c>
      <c r="H105" s="4">
        <v>0.246772010145</v>
      </c>
      <c r="I105" s="4">
        <v>5.3868360000000006</v>
      </c>
      <c r="J105" s="4">
        <v>160.34142398725865</v>
      </c>
    </row>
    <row r="106" spans="1:10" x14ac:dyDescent="0.35">
      <c r="A106" s="10">
        <v>42693.75</v>
      </c>
      <c r="B106" s="4">
        <v>96.892957685436855</v>
      </c>
      <c r="C106" s="4">
        <v>42.789379779967689</v>
      </c>
      <c r="D106" s="4">
        <v>16.105267585992902</v>
      </c>
      <c r="E106" s="4">
        <v>16.099710057786638</v>
      </c>
      <c r="F106" s="4">
        <v>11.047400850197249</v>
      </c>
      <c r="G106" s="4">
        <v>0.28270120926499998</v>
      </c>
      <c r="H106" s="4">
        <v>0.29987201014499998</v>
      </c>
      <c r="I106" s="4">
        <v>5.5642079999999998</v>
      </c>
      <c r="J106" s="4">
        <v>159.53407548295334</v>
      </c>
    </row>
    <row r="107" spans="1:10" x14ac:dyDescent="0.35">
      <c r="A107" s="10">
        <v>42724.5</v>
      </c>
      <c r="B107" s="4">
        <v>97.169216813229767</v>
      </c>
      <c r="C107" s="4">
        <v>42.706368600434516</v>
      </c>
      <c r="D107" s="4">
        <v>15.175440261264399</v>
      </c>
      <c r="E107" s="4">
        <v>16.504274889024217</v>
      </c>
      <c r="F107" s="4">
        <v>11.076309882717748</v>
      </c>
      <c r="G107" s="4">
        <v>0.31779620926499996</v>
      </c>
      <c r="H107" s="4">
        <v>0.35380011850499998</v>
      </c>
      <c r="I107" s="4">
        <v>5.6862066369999997</v>
      </c>
      <c r="J107" s="4">
        <v>159.22256485024386</v>
      </c>
    </row>
    <row r="108" spans="1:10" x14ac:dyDescent="0.35">
      <c r="A108" s="10">
        <v>42755.25</v>
      </c>
      <c r="B108" s="4">
        <v>98.138743703492878</v>
      </c>
      <c r="C108" s="4">
        <v>42.503712829702799</v>
      </c>
      <c r="D108" s="4">
        <v>15.4025682154184</v>
      </c>
      <c r="E108" s="4">
        <v>15.96625937613352</v>
      </c>
      <c r="F108" s="4">
        <v>11.11360195544445</v>
      </c>
      <c r="G108" s="4">
        <v>0.32373120926499999</v>
      </c>
      <c r="H108" s="4">
        <v>0.40917859842999998</v>
      </c>
      <c r="I108" s="4">
        <v>5.8534764339999992</v>
      </c>
      <c r="J108" s="4">
        <v>160.00082216928465</v>
      </c>
    </row>
    <row r="109" spans="1:10" x14ac:dyDescent="0.35">
      <c r="A109" s="10">
        <v>42786</v>
      </c>
      <c r="B109" s="4">
        <v>99.127578692466159</v>
      </c>
      <c r="C109" s="4">
        <v>42.003832422089339</v>
      </c>
      <c r="D109" s="4">
        <v>15.617798534609099</v>
      </c>
      <c r="E109" s="4">
        <v>15.754570395793076</v>
      </c>
      <c r="F109" s="4">
        <v>11.251871132485498</v>
      </c>
      <c r="G109" s="4">
        <v>0.31369831073499999</v>
      </c>
      <c r="H109" s="4">
        <v>0.45726076303500002</v>
      </c>
      <c r="I109" s="4">
        <v>5.9473377430000003</v>
      </c>
      <c r="J109" s="4">
        <v>159.46179345467979</v>
      </c>
    </row>
    <row r="110" spans="1:10" x14ac:dyDescent="0.35">
      <c r="A110" s="10">
        <v>42816.75</v>
      </c>
      <c r="B110" s="4">
        <v>99.51976032245382</v>
      </c>
      <c r="C110" s="4">
        <v>41.53952599672558</v>
      </c>
      <c r="D110" s="4">
        <v>15.7373532202324</v>
      </c>
      <c r="E110" s="4">
        <v>15.318960479162266</v>
      </c>
      <c r="F110" s="4">
        <v>11.519580666978449</v>
      </c>
      <c r="G110" s="4">
        <v>0.31319231073499998</v>
      </c>
      <c r="H110" s="4">
        <v>0.49867734787500001</v>
      </c>
      <c r="I110" s="4">
        <v>6.031096743</v>
      </c>
      <c r="J110" s="4">
        <v>159.25913536727992</v>
      </c>
    </row>
    <row r="111" spans="1:10" x14ac:dyDescent="0.35">
      <c r="A111" s="10">
        <v>42847.5</v>
      </c>
      <c r="B111" s="4">
        <v>99.58895713156582</v>
      </c>
      <c r="C111" s="4">
        <v>40.605433848653121</v>
      </c>
      <c r="D111" s="4">
        <v>16.198551047017645</v>
      </c>
      <c r="E111" s="4">
        <v>15.093379210389161</v>
      </c>
      <c r="F111" s="4">
        <v>11.515622857848449</v>
      </c>
      <c r="G111" s="4">
        <v>0.316737310735</v>
      </c>
      <c r="H111" s="4">
        <v>0.54009736112499995</v>
      </c>
      <c r="I111" s="4">
        <v>6.1234880305000008</v>
      </c>
      <c r="J111" s="4">
        <v>158.05469942963839</v>
      </c>
    </row>
    <row r="112" spans="1:10" x14ac:dyDescent="0.35">
      <c r="A112" s="10">
        <v>42878.25</v>
      </c>
      <c r="B112" s="4">
        <v>100.33613322172462</v>
      </c>
      <c r="C112" s="4">
        <v>40.010945685551363</v>
      </c>
      <c r="D112" s="4">
        <v>16.533262291683243</v>
      </c>
      <c r="E112" s="4">
        <v>15.218490573831311</v>
      </c>
      <c r="F112" s="4">
        <v>11.031788995880397</v>
      </c>
      <c r="G112" s="4">
        <v>0.32224631073500004</v>
      </c>
      <c r="H112" s="4">
        <v>0.55066417615500007</v>
      </c>
      <c r="I112" s="4">
        <v>6.183131465999999</v>
      </c>
      <c r="J112" s="4">
        <v>157.85377239352272</v>
      </c>
    </row>
    <row r="113" spans="1:10" x14ac:dyDescent="0.35">
      <c r="A113" s="10">
        <v>42909</v>
      </c>
      <c r="B113" s="4">
        <v>101.11706253292637</v>
      </c>
      <c r="C113" s="4">
        <v>39.603803721445999</v>
      </c>
      <c r="D113" s="4">
        <v>16.765251699695899</v>
      </c>
      <c r="E113" s="4">
        <v>15.017917409564468</v>
      </c>
      <c r="F113" s="4">
        <v>10.491473439176399</v>
      </c>
      <c r="G113" s="4">
        <v>0.32770031073500006</v>
      </c>
      <c r="H113" s="4">
        <v>0.56511072548999997</v>
      </c>
      <c r="I113" s="4">
        <v>6.2847165769999993</v>
      </c>
      <c r="J113" s="4">
        <v>157.87387109500949</v>
      </c>
    </row>
    <row r="114" spans="1:10" x14ac:dyDescent="0.35">
      <c r="A114" s="10">
        <v>42939.75</v>
      </c>
      <c r="B114" s="4">
        <v>101.59338632297163</v>
      </c>
      <c r="C114" s="4">
        <v>38.859206489945755</v>
      </c>
      <c r="D114" s="4">
        <v>17.092425744895294</v>
      </c>
      <c r="E114" s="4">
        <v>14.735711754660857</v>
      </c>
      <c r="F114" s="4">
        <v>10.582687268014951</v>
      </c>
      <c r="G114" s="4">
        <v>0.37411631073500007</v>
      </c>
      <c r="H114" s="4">
        <v>0.57744765618999994</v>
      </c>
      <c r="I114" s="4">
        <v>6.4080371279999992</v>
      </c>
      <c r="J114" s="4">
        <v>157.29915881913479</v>
      </c>
    </row>
    <row r="115" spans="1:10" x14ac:dyDescent="0.35">
      <c r="A115" s="10">
        <v>42970.5</v>
      </c>
      <c r="B115" s="4">
        <v>101.34565079836796</v>
      </c>
      <c r="C115" s="4">
        <v>38.246021439906151</v>
      </c>
      <c r="D115" s="4">
        <v>17.737953444363644</v>
      </c>
      <c r="E115" s="4">
        <v>14.599649689506039</v>
      </c>
      <c r="F115" s="4">
        <v>10.795976386554148</v>
      </c>
      <c r="G115" s="4">
        <v>0.38368031073500003</v>
      </c>
      <c r="H115" s="4">
        <v>0.59124456449500007</v>
      </c>
      <c r="I115" s="4">
        <v>6.508005526499999</v>
      </c>
      <c r="J115" s="4">
        <v>156.4123823030491</v>
      </c>
    </row>
    <row r="116" spans="1:10" x14ac:dyDescent="0.35">
      <c r="A116" s="10">
        <v>43001.25</v>
      </c>
      <c r="B116" s="4">
        <v>101.13019241101756</v>
      </c>
      <c r="C116" s="4">
        <v>37.546519981861238</v>
      </c>
      <c r="D116" s="4">
        <v>18.124412347623849</v>
      </c>
      <c r="E116" s="4">
        <v>14.47127893909467</v>
      </c>
      <c r="F116" s="4">
        <v>11.412312996753895</v>
      </c>
      <c r="G116" s="4">
        <v>0.38483031073500001</v>
      </c>
      <c r="H116" s="4">
        <v>0.60850226316</v>
      </c>
      <c r="I116" s="4">
        <v>6.6675344259999996</v>
      </c>
      <c r="J116" s="4">
        <v>155.25615542245652</v>
      </c>
    </row>
    <row r="117" spans="1:10" x14ac:dyDescent="0.35">
      <c r="A117" s="10">
        <v>43032</v>
      </c>
      <c r="B117" s="4">
        <v>101.95083338249539</v>
      </c>
      <c r="C117" s="4">
        <v>36.859314004919604</v>
      </c>
      <c r="D117" s="4">
        <v>18.644044275361498</v>
      </c>
      <c r="E117" s="4">
        <v>13.871421232119944</v>
      </c>
      <c r="F117" s="4">
        <v>11.217260719823397</v>
      </c>
      <c r="G117" s="4">
        <v>0.37331599999999998</v>
      </c>
      <c r="H117" s="4">
        <v>0.61254956363500002</v>
      </c>
      <c r="I117" s="4">
        <v>6.6828768189999987</v>
      </c>
      <c r="J117" s="4">
        <v>155.1793757172247</v>
      </c>
    </row>
    <row r="118" spans="1:10" x14ac:dyDescent="0.35">
      <c r="A118" s="10">
        <v>43062.75</v>
      </c>
      <c r="B118" s="4">
        <v>102.93201307906614</v>
      </c>
      <c r="C118" s="4">
        <v>35.764470564557108</v>
      </c>
      <c r="D118" s="4">
        <v>19.446836190704801</v>
      </c>
      <c r="E118" s="4">
        <v>13.084148093872402</v>
      </c>
      <c r="F118" s="4">
        <v>11.169704726843847</v>
      </c>
      <c r="G118" s="4">
        <v>0.37132200000000004</v>
      </c>
      <c r="H118" s="4">
        <v>0.61628824578499997</v>
      </c>
      <c r="I118" s="4">
        <v>6.7061518190000005</v>
      </c>
      <c r="J118" s="4">
        <v>154.84543889119834</v>
      </c>
    </row>
    <row r="119" spans="1:10" x14ac:dyDescent="0.35">
      <c r="A119" s="10">
        <v>43093.5</v>
      </c>
      <c r="B119" s="4">
        <v>103.71363672853896</v>
      </c>
      <c r="C119" s="4">
        <v>34.820195202335121</v>
      </c>
      <c r="D119" s="4">
        <v>20.250682954080499</v>
      </c>
      <c r="E119" s="4">
        <v>12.400745472298473</v>
      </c>
      <c r="F119" s="4">
        <v>11.261200597024949</v>
      </c>
      <c r="G119" s="4">
        <v>0.34917200000000004</v>
      </c>
      <c r="H119" s="4">
        <v>0.62891248755500007</v>
      </c>
      <c r="I119" s="4">
        <v>6.817855379</v>
      </c>
      <c r="J119" s="4">
        <v>154.534709638924</v>
      </c>
    </row>
    <row r="120" spans="1:10" x14ac:dyDescent="0.35">
      <c r="A120" s="10">
        <v>43124.25</v>
      </c>
      <c r="B120" s="4">
        <v>104.06047362754396</v>
      </c>
      <c r="C120" s="4">
        <v>34.127642515765082</v>
      </c>
      <c r="D120" s="4">
        <v>20.336308065122651</v>
      </c>
      <c r="E120" s="4">
        <v>12.710374355319807</v>
      </c>
      <c r="F120" s="4">
        <v>11.382468147864</v>
      </c>
      <c r="G120" s="4">
        <v>0.354939</v>
      </c>
      <c r="H120" s="4">
        <v>0.64275496889999995</v>
      </c>
      <c r="I120" s="4">
        <v>6.9309824719999993</v>
      </c>
      <c r="J120" s="4">
        <v>153.74247564191248</v>
      </c>
    </row>
    <row r="121" spans="1:10" x14ac:dyDescent="0.35">
      <c r="A121" s="10">
        <v>43155</v>
      </c>
      <c r="B121" s="4">
        <v>103.34688819712591</v>
      </c>
      <c r="C121" s="4">
        <v>33.606218397988599</v>
      </c>
      <c r="D121" s="4">
        <v>20.077839174452446</v>
      </c>
      <c r="E121" s="4">
        <v>12.780076790514759</v>
      </c>
      <c r="F121" s="4">
        <v>11.526408002968649</v>
      </c>
      <c r="G121" s="4">
        <v>0.35494200000000004</v>
      </c>
      <c r="H121" s="4">
        <v>0.65601307057000002</v>
      </c>
      <c r="I121" s="4">
        <v>6.9812741630000001</v>
      </c>
      <c r="J121" s="4">
        <v>152.96388500896057</v>
      </c>
    </row>
    <row r="122" spans="1:10" x14ac:dyDescent="0.35">
      <c r="A122" s="10">
        <v>43185.75</v>
      </c>
      <c r="B122" s="4">
        <v>103.46592859322652</v>
      </c>
      <c r="C122" s="4">
        <v>32.828936717894692</v>
      </c>
      <c r="D122" s="4">
        <v>19.677642593759845</v>
      </c>
      <c r="E122" s="4">
        <v>13.227610383587834</v>
      </c>
      <c r="F122" s="4">
        <v>11.777467067110798</v>
      </c>
      <c r="G122" s="4">
        <v>0.34204800000000002</v>
      </c>
      <c r="H122" s="4">
        <v>0.67594322625000003</v>
      </c>
      <c r="I122" s="4">
        <v>7.0733761629999998</v>
      </c>
      <c r="J122" s="4">
        <v>151.57962400439644</v>
      </c>
    </row>
    <row r="123" spans="1:10" x14ac:dyDescent="0.35">
      <c r="A123" s="10">
        <v>43216.5</v>
      </c>
      <c r="B123" s="4">
        <v>103.79046479766895</v>
      </c>
      <c r="C123" s="4">
        <v>32.80319382994945</v>
      </c>
      <c r="D123" s="4">
        <v>19.076936318560701</v>
      </c>
      <c r="E123" s="4">
        <v>13.96610021276202</v>
      </c>
      <c r="F123" s="4">
        <v>11.987438799698998</v>
      </c>
      <c r="G123" s="4">
        <v>0.34295900000000001</v>
      </c>
      <c r="H123" s="4">
        <v>0.70449072632499998</v>
      </c>
      <c r="I123" s="4">
        <v>7.1353522180000004</v>
      </c>
      <c r="J123" s="4">
        <v>151.54440319129472</v>
      </c>
    </row>
    <row r="124" spans="1:10" x14ac:dyDescent="0.35">
      <c r="A124" s="10">
        <v>43247.25</v>
      </c>
      <c r="B124" s="4">
        <v>103.68261073671302</v>
      </c>
      <c r="C124" s="4">
        <v>32.905555907267647</v>
      </c>
      <c r="D124" s="4">
        <v>18.600377252591805</v>
      </c>
      <c r="E124" s="4">
        <v>14.123054332849978</v>
      </c>
      <c r="F124" s="4">
        <v>12.3905795119821</v>
      </c>
      <c r="G124" s="4">
        <v>0.33966100000000005</v>
      </c>
      <c r="H124" s="4">
        <v>0.73912717032499997</v>
      </c>
      <c r="I124" s="4">
        <v>7.1931967825000003</v>
      </c>
      <c r="J124" s="4">
        <v>151.36064214141592</v>
      </c>
    </row>
    <row r="125" spans="1:10" x14ac:dyDescent="0.35">
      <c r="A125" s="10">
        <v>43278</v>
      </c>
      <c r="B125" s="4">
        <v>103.3603624468689</v>
      </c>
      <c r="C125" s="4">
        <v>32.844647176015243</v>
      </c>
      <c r="D125" s="4">
        <v>18.148712141029002</v>
      </c>
      <c r="E125" s="4">
        <v>14.617385896276279</v>
      </c>
      <c r="F125" s="4">
        <v>12.962201777509049</v>
      </c>
      <c r="G125" s="4">
        <v>0.33046000000000003</v>
      </c>
      <c r="H125" s="4">
        <v>0.7816665761049999</v>
      </c>
      <c r="I125" s="4">
        <v>7.2713948335000014</v>
      </c>
      <c r="J125" s="4">
        <v>150.79650074241547</v>
      </c>
    </row>
    <row r="126" spans="1:10" x14ac:dyDescent="0.35">
      <c r="A126" s="10">
        <v>43308.75</v>
      </c>
      <c r="B126" s="4">
        <v>102.83145209926374</v>
      </c>
      <c r="C126" s="4">
        <v>33.268273560915141</v>
      </c>
      <c r="D126" s="4">
        <v>17.584296507239504</v>
      </c>
      <c r="E126" s="4">
        <v>15.032533380066942</v>
      </c>
      <c r="F126" s="4">
        <v>13.248682588429199</v>
      </c>
      <c r="G126" s="4">
        <v>0.29772200000000004</v>
      </c>
      <c r="H126" s="4">
        <v>0.85067299528500007</v>
      </c>
      <c r="I126" s="4">
        <v>7.3234261479999994</v>
      </c>
      <c r="J126" s="4">
        <v>150.54770310415347</v>
      </c>
    </row>
    <row r="127" spans="1:10" x14ac:dyDescent="0.35">
      <c r="A127" s="10">
        <v>43339.5</v>
      </c>
      <c r="B127" s="4">
        <v>102.40565751210259</v>
      </c>
      <c r="C127" s="4">
        <v>33.187723567468289</v>
      </c>
      <c r="D127" s="4">
        <v>17.209621055391402</v>
      </c>
      <c r="E127" s="4">
        <v>15.478440388708053</v>
      </c>
      <c r="F127" s="4">
        <v>13.667642595352348</v>
      </c>
      <c r="G127" s="4">
        <v>0.28301300000000001</v>
      </c>
      <c r="H127" s="4">
        <v>0.95713414536999986</v>
      </c>
      <c r="I127" s="4">
        <v>7.4503862864999988</v>
      </c>
      <c r="J127" s="4">
        <v>149.87516958556338</v>
      </c>
    </row>
    <row r="128" spans="1:10" x14ac:dyDescent="0.35">
      <c r="A128" s="10">
        <v>43370.25</v>
      </c>
      <c r="B128" s="4">
        <v>102.81961196441205</v>
      </c>
      <c r="C128" s="4">
        <v>32.892231300835036</v>
      </c>
      <c r="D128" s="4">
        <v>16.899401866955952</v>
      </c>
      <c r="E128" s="4">
        <v>15.622432361068315</v>
      </c>
      <c r="F128" s="4">
        <v>13.430129440063048</v>
      </c>
      <c r="G128" s="4">
        <v>0.26791799999999999</v>
      </c>
      <c r="H128" s="4">
        <v>1.0956836480349998</v>
      </c>
      <c r="I128" s="4">
        <v>7.5846527454999997</v>
      </c>
      <c r="J128" s="4">
        <v>149.78201310763478</v>
      </c>
    </row>
    <row r="129" spans="1:10" x14ac:dyDescent="0.35">
      <c r="A129" s="10">
        <v>43401</v>
      </c>
      <c r="B129" s="4">
        <v>103.36758371214479</v>
      </c>
      <c r="C129" s="4">
        <v>32.800466537877583</v>
      </c>
      <c r="D129" s="4">
        <v>16.315895742663454</v>
      </c>
      <c r="E129" s="4">
        <v>15.329225389620918</v>
      </c>
      <c r="F129" s="4">
        <v>13.635731697612746</v>
      </c>
      <c r="G129" s="4">
        <v>0.26350800000000002</v>
      </c>
      <c r="H129" s="4">
        <v>1.2849754421399997</v>
      </c>
      <c r="I129" s="4">
        <v>7.7386439145000008</v>
      </c>
      <c r="J129" s="4">
        <v>149.90244526962215</v>
      </c>
    </row>
    <row r="130" spans="1:10" x14ac:dyDescent="0.35">
      <c r="A130" s="10">
        <v>43431.75</v>
      </c>
      <c r="B130" s="4">
        <v>103.28195749421741</v>
      </c>
      <c r="C130" s="4">
        <v>32.789981876719381</v>
      </c>
      <c r="D130" s="4">
        <v>15.331454244113651</v>
      </c>
      <c r="E130" s="4">
        <v>15.592673589085548</v>
      </c>
      <c r="F130" s="4">
        <v>13.943593364124597</v>
      </c>
      <c r="G130" s="4">
        <v>0.232851</v>
      </c>
      <c r="H130" s="4">
        <v>1.5510004031049998</v>
      </c>
      <c r="I130" s="4">
        <v>7.9456157674999996</v>
      </c>
      <c r="J130" s="4">
        <v>149.26002678231606</v>
      </c>
    </row>
    <row r="131" spans="1:10" x14ac:dyDescent="0.35">
      <c r="A131" s="10">
        <v>43462.5</v>
      </c>
      <c r="B131" s="4">
        <v>102.97527874306047</v>
      </c>
      <c r="C131" s="4">
        <v>32.749893130652524</v>
      </c>
      <c r="D131" s="4">
        <v>14.54000952639085</v>
      </c>
      <c r="E131" s="4">
        <v>16.052220742089421</v>
      </c>
      <c r="F131" s="4">
        <v>14.194684821170698</v>
      </c>
      <c r="G131" s="4">
        <v>0.233432</v>
      </c>
      <c r="H131" s="4">
        <v>1.8508119643849992</v>
      </c>
      <c r="I131" s="4">
        <v>8.1260367035000005</v>
      </c>
      <c r="J131" s="4">
        <v>148.46609719138999</v>
      </c>
    </row>
    <row r="132" spans="1:10" x14ac:dyDescent="0.35">
      <c r="A132" s="10">
        <v>43493.25</v>
      </c>
      <c r="B132" s="4">
        <v>103.13811245507716</v>
      </c>
      <c r="C132" s="4">
        <v>32.49270733977346</v>
      </c>
      <c r="D132" s="4">
        <v>14.631722410001251</v>
      </c>
      <c r="E132" s="4">
        <v>16.007475208311739</v>
      </c>
      <c r="F132" s="4">
        <v>14.351128625869197</v>
      </c>
      <c r="G132" s="4">
        <v>0.22958500000000001</v>
      </c>
      <c r="H132" s="4">
        <v>2.1503191699699995</v>
      </c>
      <c r="I132" s="4">
        <v>8.3624823950000007</v>
      </c>
      <c r="J132" s="4">
        <v>148.370443261177</v>
      </c>
    </row>
    <row r="133" spans="1:10" x14ac:dyDescent="0.35">
      <c r="A133" s="10">
        <v>43524</v>
      </c>
      <c r="B133" s="4">
        <v>102.82582732855568</v>
      </c>
      <c r="C133" s="4">
        <v>32.335322152784201</v>
      </c>
      <c r="D133" s="4">
        <v>14.680376289965952</v>
      </c>
      <c r="E133" s="4">
        <v>15.757222234900388</v>
      </c>
      <c r="F133" s="4">
        <v>14.588466497421299</v>
      </c>
      <c r="G133" s="4">
        <v>0.23196099999999997</v>
      </c>
      <c r="H133" s="4">
        <v>2.4282915371099993</v>
      </c>
      <c r="I133" s="4">
        <v>8.5628315550000007</v>
      </c>
      <c r="J133" s="4">
        <v>147.8906224383293</v>
      </c>
    </row>
    <row r="134" spans="1:10" x14ac:dyDescent="0.35">
      <c r="A134" s="10">
        <v>43554.75</v>
      </c>
      <c r="B134" s="4">
        <v>102.71100483152541</v>
      </c>
      <c r="C134" s="4">
        <v>32.604098981112998</v>
      </c>
      <c r="D134" s="4">
        <v>14.871573096978352</v>
      </c>
      <c r="E134" s="4">
        <v>15.405151233722332</v>
      </c>
      <c r="F134" s="4">
        <v>14.6233513060767</v>
      </c>
      <c r="G134" s="4">
        <v>0.24814299999999997</v>
      </c>
      <c r="H134" s="4">
        <v>2.7027780942699997</v>
      </c>
      <c r="I134" s="4">
        <v>8.756014704</v>
      </c>
      <c r="J134" s="4">
        <v>148.27129520289242</v>
      </c>
    </row>
    <row r="135" spans="1:10" x14ac:dyDescent="0.35">
      <c r="A135" s="10">
        <v>43585.5</v>
      </c>
      <c r="B135" s="4">
        <v>102.88312210877629</v>
      </c>
      <c r="C135" s="4">
        <v>32.185556128001444</v>
      </c>
      <c r="D135" s="4">
        <v>14.639500006843353</v>
      </c>
      <c r="E135" s="4">
        <v>14.910021337584933</v>
      </c>
      <c r="F135" s="4">
        <v>14.978995343432999</v>
      </c>
      <c r="G135" s="4">
        <v>0.24954899999999997</v>
      </c>
      <c r="H135" s="4">
        <v>2.9690750040599996</v>
      </c>
      <c r="I135" s="4">
        <v>8.9249633614999979</v>
      </c>
      <c r="J135" s="4">
        <v>147.72253296958834</v>
      </c>
    </row>
    <row r="136" spans="1:10" x14ac:dyDescent="0.35">
      <c r="A136" s="10">
        <v>43616.25</v>
      </c>
      <c r="B136" s="4">
        <v>102.9048886528888</v>
      </c>
      <c r="C136" s="4">
        <v>31.694396676831943</v>
      </c>
      <c r="D136" s="4">
        <v>14.792911301323054</v>
      </c>
      <c r="E136" s="4">
        <v>14.677290162928644</v>
      </c>
      <c r="F136" s="4">
        <v>15.238892610285298</v>
      </c>
      <c r="G136" s="4">
        <v>0.24736199999999997</v>
      </c>
      <c r="H136" s="4">
        <v>3.1866821137399994</v>
      </c>
      <c r="I136" s="4">
        <v>9.0567823614999998</v>
      </c>
      <c r="J136" s="4">
        <v>147.17211746747816</v>
      </c>
    </row>
    <row r="137" spans="1:10" x14ac:dyDescent="0.35">
      <c r="A137" s="10">
        <v>43646.75</v>
      </c>
      <c r="B137" s="4">
        <v>102.6406975164729</v>
      </c>
      <c r="C137" s="4">
        <v>31.459545269162454</v>
      </c>
      <c r="D137" s="4">
        <v>14.889966280934253</v>
      </c>
      <c r="E137" s="4">
        <v>14.378861540528725</v>
      </c>
      <c r="F137" s="4">
        <v>15.501529402271547</v>
      </c>
      <c r="G137" s="4">
        <v>0.25786300000000001</v>
      </c>
      <c r="H137" s="4">
        <v>3.3995998693449998</v>
      </c>
      <c r="I137" s="4">
        <v>9.1292621994999994</v>
      </c>
      <c r="J137" s="4">
        <v>146.67982733751802</v>
      </c>
    </row>
    <row r="138" spans="1:10" x14ac:dyDescent="0.35">
      <c r="A138" s="10">
        <v>43677.25</v>
      </c>
      <c r="B138" s="4">
        <v>102.49396596745893</v>
      </c>
      <c r="C138" s="4">
        <v>30.990532400798863</v>
      </c>
      <c r="D138" s="4">
        <v>15.33600381057845</v>
      </c>
      <c r="E138" s="4">
        <v>14.0426162455392</v>
      </c>
      <c r="F138" s="4">
        <v>15.608084116932448</v>
      </c>
      <c r="G138" s="4">
        <v>0.26111700000000004</v>
      </c>
      <c r="H138" s="4">
        <v>3.6357184893850003</v>
      </c>
      <c r="I138" s="4">
        <v>9.2709533339999997</v>
      </c>
      <c r="J138" s="4">
        <v>146.10829873322442</v>
      </c>
    </row>
    <row r="139" spans="1:10" x14ac:dyDescent="0.35">
      <c r="A139" s="10">
        <v>43707.75</v>
      </c>
      <c r="B139" s="4">
        <v>102.6522249047182</v>
      </c>
      <c r="C139" s="4">
        <v>30.472621823104774</v>
      </c>
      <c r="D139" s="4">
        <v>15.867272615881149</v>
      </c>
      <c r="E139" s="4">
        <v>13.508024554483699</v>
      </c>
      <c r="F139" s="4">
        <v>15.67500018342885</v>
      </c>
      <c r="G139" s="4">
        <v>0.25876699999999997</v>
      </c>
      <c r="H139" s="4">
        <v>3.9234373321100002</v>
      </c>
      <c r="I139" s="4">
        <v>9.411624797</v>
      </c>
      <c r="J139" s="4">
        <v>145.8170032124157</v>
      </c>
    </row>
    <row r="140" spans="1:10" x14ac:dyDescent="0.35">
      <c r="A140" s="10">
        <v>43738.25</v>
      </c>
      <c r="B140" s="4">
        <v>101.93873320688837</v>
      </c>
      <c r="C140" s="4">
        <v>30.227181693937222</v>
      </c>
      <c r="D140" s="4">
        <v>16.319821283780346</v>
      </c>
      <c r="E140" s="4">
        <v>13.263408245378107</v>
      </c>
      <c r="F140" s="4">
        <v>15.906752106740548</v>
      </c>
      <c r="G140" s="4">
        <v>0.25444800000000001</v>
      </c>
      <c r="H140" s="4">
        <v>4.2073611323150004</v>
      </c>
      <c r="I140" s="4">
        <v>9.6158094385000012</v>
      </c>
      <c r="J140" s="4">
        <v>145.13427144937171</v>
      </c>
    </row>
    <row r="141" spans="1:10" x14ac:dyDescent="0.35">
      <c r="A141" s="10">
        <v>43768.75</v>
      </c>
      <c r="B141" s="4">
        <v>100.82676942979647</v>
      </c>
      <c r="C141" s="4">
        <v>30.132432867558371</v>
      </c>
      <c r="D141" s="4">
        <v>17.045740864259049</v>
      </c>
      <c r="E141" s="4">
        <v>13.158291243471892</v>
      </c>
      <c r="F141" s="4">
        <v>16.094096388334801</v>
      </c>
      <c r="G141" s="4">
        <v>0.241593</v>
      </c>
      <c r="H141" s="4">
        <v>4.4824029365450002</v>
      </c>
      <c r="I141" s="4">
        <v>9.9505758764999985</v>
      </c>
      <c r="J141" s="4">
        <v>144.36894112338601</v>
      </c>
    </row>
    <row r="142" spans="1:10" x14ac:dyDescent="0.35">
      <c r="A142" s="10">
        <v>43799.25</v>
      </c>
      <c r="B142" s="4">
        <v>100.12141880372681</v>
      </c>
      <c r="C142" s="4">
        <v>30.247966238055831</v>
      </c>
      <c r="D142" s="4">
        <v>17.048085441733644</v>
      </c>
      <c r="E142" s="4">
        <v>13.029729283486729</v>
      </c>
      <c r="F142" s="4">
        <v>16.507811613635099</v>
      </c>
      <c r="G142" s="4">
        <v>0.23908900000000002</v>
      </c>
      <c r="H142" s="4">
        <v>4.7734939005050006</v>
      </c>
      <c r="I142" s="4">
        <v>10.262529023499999</v>
      </c>
      <c r="J142" s="4">
        <v>143.86114793969696</v>
      </c>
    </row>
    <row r="143" spans="1:10" x14ac:dyDescent="0.35">
      <c r="A143" s="10">
        <v>43829.75</v>
      </c>
      <c r="B143" s="4">
        <v>99.745218403605236</v>
      </c>
      <c r="C143" s="4">
        <v>30.258938792971286</v>
      </c>
      <c r="D143" s="4">
        <v>17.098590267211897</v>
      </c>
      <c r="E143" s="4">
        <v>12.847973659442449</v>
      </c>
      <c r="F143" s="4">
        <v>16.7882189577894</v>
      </c>
      <c r="G143" s="4">
        <v>0.23796799999999999</v>
      </c>
      <c r="H143" s="4">
        <v>5.0871651372299995</v>
      </c>
      <c r="I143" s="4">
        <v>10.6552358905</v>
      </c>
      <c r="J143" s="4">
        <v>143.6069645791423</v>
      </c>
    </row>
    <row r="144" spans="1:10" x14ac:dyDescent="0.35">
      <c r="A144" s="10">
        <v>43860.25</v>
      </c>
      <c r="B144" s="4">
        <v>98.997516581932629</v>
      </c>
      <c r="C144" s="4">
        <v>30.385744262071931</v>
      </c>
      <c r="D144" s="4">
        <v>16.476433291209293</v>
      </c>
      <c r="E144" s="4">
        <v>12.848089103191242</v>
      </c>
      <c r="F144" s="4">
        <v>17.079880153589553</v>
      </c>
      <c r="G144" s="4">
        <v>0.23131299999999999</v>
      </c>
      <c r="H144" s="4">
        <v>5.285183080885</v>
      </c>
      <c r="I144" s="4">
        <v>10.838145309</v>
      </c>
      <c r="J144" s="4">
        <v>142.71251129205945</v>
      </c>
    </row>
    <row r="145" spans="1:10" x14ac:dyDescent="0.35">
      <c r="A145" s="10">
        <v>43890.75</v>
      </c>
      <c r="B145" s="4">
        <v>98.834498174732289</v>
      </c>
      <c r="C145" s="4">
        <v>30.484872972209988</v>
      </c>
      <c r="D145" s="4">
        <v>16.322947067846947</v>
      </c>
      <c r="E145" s="4">
        <v>13.163927562493127</v>
      </c>
      <c r="F145" s="4">
        <v>17.086741157430449</v>
      </c>
      <c r="G145" s="4">
        <v>0.23157399999999997</v>
      </c>
      <c r="H145" s="4">
        <v>5.4712572266599997</v>
      </c>
      <c r="I145" s="4">
        <v>11.001031149000001</v>
      </c>
      <c r="J145" s="4">
        <v>142.65452807893237</v>
      </c>
    </row>
    <row r="146" spans="1:10" x14ac:dyDescent="0.35">
      <c r="A146" s="10">
        <v>43921.25</v>
      </c>
      <c r="B146" s="4">
        <v>97.762957387186049</v>
      </c>
      <c r="C146" s="4">
        <v>30.186791367065794</v>
      </c>
      <c r="D146" s="4">
        <v>15.954226946290746</v>
      </c>
      <c r="E146" s="4">
        <v>13.443030598459192</v>
      </c>
      <c r="F146" s="4">
        <v>17.447341399200898</v>
      </c>
      <c r="G146" s="4">
        <v>0.21618899999999999</v>
      </c>
      <c r="H146" s="4">
        <v>5.6740522801399997</v>
      </c>
      <c r="I146" s="4">
        <v>11.260547999999998</v>
      </c>
      <c r="J146" s="4">
        <v>141.05481896527996</v>
      </c>
    </row>
    <row r="147" spans="1:10" x14ac:dyDescent="0.35">
      <c r="A147" s="10">
        <v>43951.75</v>
      </c>
      <c r="B147" s="4">
        <v>96.729748624255805</v>
      </c>
      <c r="C147" s="4">
        <v>30.352859309359445</v>
      </c>
      <c r="D147" s="4">
        <v>15.865734358601397</v>
      </c>
      <c r="E147" s="4">
        <v>13.746230860021349</v>
      </c>
      <c r="F147" s="4">
        <v>17.662853906799747</v>
      </c>
      <c r="G147" s="4">
        <v>0.210809</v>
      </c>
      <c r="H147" s="4">
        <v>5.8112052868850004</v>
      </c>
      <c r="I147" s="4">
        <v>11.447498</v>
      </c>
      <c r="J147" s="4">
        <v>140.23261749910196</v>
      </c>
    </row>
    <row r="148" spans="1:10" x14ac:dyDescent="0.35">
      <c r="A148" s="10">
        <v>43982.25</v>
      </c>
      <c r="B148" s="4">
        <v>95.952704289671956</v>
      </c>
      <c r="C148" s="4">
        <v>30.494101059208045</v>
      </c>
      <c r="D148" s="4">
        <v>15.673552505689749</v>
      </c>
      <c r="E148" s="4">
        <v>13.935471380387124</v>
      </c>
      <c r="F148" s="4">
        <v>17.910756994061245</v>
      </c>
      <c r="G148" s="4">
        <v>0.210697</v>
      </c>
      <c r="H148" s="4">
        <v>5.9445980236250007</v>
      </c>
      <c r="I148" s="4">
        <v>11.64209</v>
      </c>
      <c r="J148" s="4">
        <v>139.48570766411342</v>
      </c>
    </row>
    <row r="149" spans="1:10" x14ac:dyDescent="0.35">
      <c r="A149" s="10">
        <v>44012.75</v>
      </c>
      <c r="B149" s="4">
        <v>95.428944923840049</v>
      </c>
      <c r="C149" s="4">
        <v>30.693121937265989</v>
      </c>
      <c r="D149" s="4">
        <v>15.646252960070051</v>
      </c>
      <c r="E149" s="4">
        <v>13.832342784963545</v>
      </c>
      <c r="F149" s="4">
        <v>18.085255010385751</v>
      </c>
      <c r="G149" s="4">
        <v>0.20646100000000001</v>
      </c>
      <c r="H149" s="4">
        <v>6.0190676356100008</v>
      </c>
      <c r="I149" s="4">
        <v>11.818199999999999</v>
      </c>
      <c r="J149" s="4">
        <v>139.09732427788509</v>
      </c>
    </row>
    <row r="150" spans="1:10" x14ac:dyDescent="0.35">
      <c r="A150" s="10">
        <v>44043.25</v>
      </c>
      <c r="B150" s="4">
        <v>95.31988554006216</v>
      </c>
      <c r="C150" s="4">
        <v>30.771177992849239</v>
      </c>
      <c r="D150" s="4">
        <v>15.973641101150648</v>
      </c>
      <c r="E150" s="4">
        <v>13.868676818912016</v>
      </c>
      <c r="F150" s="4">
        <v>17.747841900110849</v>
      </c>
      <c r="G150" s="4">
        <v>0.192498</v>
      </c>
      <c r="H150" s="4">
        <v>6.1076821166450017</v>
      </c>
      <c r="I150" s="4">
        <v>11.933999999999997</v>
      </c>
      <c r="J150" s="4">
        <v>139.23834321479654</v>
      </c>
    </row>
    <row r="151" spans="1:10" x14ac:dyDescent="0.35">
      <c r="A151" s="10">
        <v>44073.75</v>
      </c>
      <c r="B151" s="4">
        <v>94.937469113996201</v>
      </c>
      <c r="C151" s="4">
        <v>31.06340898546728</v>
      </c>
      <c r="D151" s="4">
        <v>15.510891704808397</v>
      </c>
      <c r="E151" s="4">
        <v>13.669785846606176</v>
      </c>
      <c r="F151" s="4">
        <v>18.031734174341249</v>
      </c>
      <c r="G151" s="4">
        <v>0.177758</v>
      </c>
      <c r="H151" s="4">
        <v>6.1531518938050009</v>
      </c>
      <c r="I151" s="4">
        <v>12.1158</v>
      </c>
      <c r="J151" s="4">
        <v>138.90376808931728</v>
      </c>
    </row>
    <row r="152" spans="1:10" x14ac:dyDescent="0.35">
      <c r="A152" s="10">
        <v>44104.25</v>
      </c>
      <c r="B152" s="4">
        <v>94.5539498392544</v>
      </c>
      <c r="C152" s="4">
        <v>31.331425060608076</v>
      </c>
      <c r="D152" s="4">
        <v>14.648140360718498</v>
      </c>
      <c r="E152" s="4">
        <v>13.512064066394828</v>
      </c>
      <c r="F152" s="4">
        <v>18.630814347065247</v>
      </c>
      <c r="G152" s="4">
        <v>0.17743599999999998</v>
      </c>
      <c r="H152" s="4">
        <v>6.2586169721450009</v>
      </c>
      <c r="I152" s="4">
        <v>12.298819999999999</v>
      </c>
      <c r="J152" s="4">
        <v>138.2649235960987</v>
      </c>
    </row>
    <row r="153" spans="1:10" x14ac:dyDescent="0.35">
      <c r="A153" s="10">
        <v>44134.75</v>
      </c>
      <c r="B153" s="4">
        <v>94.240093251312032</v>
      </c>
      <c r="C153" s="4">
        <v>31.169042491218725</v>
      </c>
      <c r="D153" s="4">
        <v>14.012756048529246</v>
      </c>
      <c r="E153" s="4">
        <v>13.77142298621434</v>
      </c>
      <c r="F153" s="4">
        <v>18.982122615932845</v>
      </c>
      <c r="G153" s="4">
        <v>0.18701999999999999</v>
      </c>
      <c r="H153" s="4">
        <v>6.3817863205599989</v>
      </c>
      <c r="I153" s="4">
        <v>12.49225</v>
      </c>
      <c r="J153" s="4">
        <v>137.34935699027702</v>
      </c>
    </row>
    <row r="154" spans="1:10" x14ac:dyDescent="0.35">
      <c r="A154" s="10">
        <v>44165.25</v>
      </c>
      <c r="B154" s="4">
        <v>94.004137294073345</v>
      </c>
      <c r="C154" s="4">
        <v>31.139022869791724</v>
      </c>
      <c r="D154" s="4">
        <v>13.817560049939498</v>
      </c>
      <c r="E154" s="4">
        <v>13.722506796283241</v>
      </c>
      <c r="F154" s="4">
        <v>19.106567760619349</v>
      </c>
      <c r="G154" s="4">
        <v>0.19047900000000001</v>
      </c>
      <c r="H154" s="4">
        <v>6.5591778233599989</v>
      </c>
      <c r="I154" s="4">
        <v>12.859680000000001</v>
      </c>
      <c r="J154" s="4">
        <v>136.96708857974699</v>
      </c>
    </row>
    <row r="155" spans="1:10" x14ac:dyDescent="0.35">
      <c r="A155" s="10">
        <v>44195.75</v>
      </c>
      <c r="B155" s="4">
        <v>93.083805118065698</v>
      </c>
      <c r="C155" s="4">
        <v>31.153391107780028</v>
      </c>
      <c r="D155" s="4">
        <v>13.631340719901896</v>
      </c>
      <c r="E155" s="4">
        <v>13.622646774149358</v>
      </c>
      <c r="F155" s="4">
        <v>19.500088677111897</v>
      </c>
      <c r="G155" s="4">
        <v>0.18354300000000001</v>
      </c>
      <c r="H155" s="4">
        <v>6.6840564685949992</v>
      </c>
      <c r="I155" s="4">
        <v>13.043199999999999</v>
      </c>
      <c r="J155" s="4">
        <v>135.91717718677674</v>
      </c>
    </row>
    <row r="156" spans="1:10" x14ac:dyDescent="0.35">
      <c r="A156" s="10">
        <v>44226.25</v>
      </c>
      <c r="B156" s="4">
        <v>91.900491795872668</v>
      </c>
      <c r="C156" s="4">
        <v>31.145428326052727</v>
      </c>
      <c r="D156" s="4">
        <v>13.156984137626846</v>
      </c>
      <c r="E156" s="4">
        <v>13.594321384652217</v>
      </c>
      <c r="F156" s="4">
        <v>19.92668521216725</v>
      </c>
      <c r="G156" s="4">
        <v>0.1837386</v>
      </c>
      <c r="H156" s="4">
        <v>6.927388685475</v>
      </c>
      <c r="I156" s="4">
        <v>13.415299999999998</v>
      </c>
      <c r="J156" s="4">
        <v>134.49592911531596</v>
      </c>
    </row>
    <row r="157" spans="1:10" x14ac:dyDescent="0.35">
      <c r="A157" s="10">
        <v>44255.75</v>
      </c>
      <c r="B157" s="4">
        <v>90.941182531042571</v>
      </c>
      <c r="C157" s="4">
        <v>31.204042103596478</v>
      </c>
      <c r="D157" s="4">
        <v>12.471812079754695</v>
      </c>
      <c r="E157" s="4">
        <v>13.57057326589903</v>
      </c>
      <c r="F157" s="4">
        <v>20.284588478226595</v>
      </c>
      <c r="G157" s="4">
        <v>0.1794579</v>
      </c>
      <c r="H157" s="4">
        <v>7.1478175923500009</v>
      </c>
      <c r="I157" s="4">
        <v>13.729799999999999</v>
      </c>
      <c r="J157" s="4">
        <v>133.25902600297397</v>
      </c>
    </row>
    <row r="158" spans="1:10" x14ac:dyDescent="0.35">
      <c r="A158" s="10">
        <v>44286.25</v>
      </c>
      <c r="B158" s="4">
        <v>90.769775112397383</v>
      </c>
      <c r="C158" s="4">
        <v>31.411607975817418</v>
      </c>
      <c r="D158" s="4">
        <v>11.973823913825846</v>
      </c>
      <c r="E158" s="4">
        <v>13.726123246114723</v>
      </c>
      <c r="F158" s="4">
        <v>20.450514247455601</v>
      </c>
      <c r="G158" s="4">
        <v>0.17855090000000001</v>
      </c>
      <c r="H158" s="4">
        <v>7.3436039320750002</v>
      </c>
      <c r="I158" s="4">
        <v>13.902489999999998</v>
      </c>
      <c r="J158" s="4">
        <v>133.10807873784043</v>
      </c>
    </row>
    <row r="159" spans="1:10" x14ac:dyDescent="0.35">
      <c r="A159" s="10">
        <v>44316.75</v>
      </c>
      <c r="B159" s="4">
        <v>90.969781384282328</v>
      </c>
      <c r="C159" s="4">
        <v>31.383445189070518</v>
      </c>
      <c r="D159" s="4">
        <v>11.806528068586696</v>
      </c>
      <c r="E159" s="4">
        <v>13.795671457007167</v>
      </c>
      <c r="F159" s="4">
        <v>20.481988652482499</v>
      </c>
      <c r="G159" s="4">
        <v>0.1792299</v>
      </c>
      <c r="H159" s="4">
        <v>7.536973552550001</v>
      </c>
      <c r="I159" s="4">
        <v>14.124789999999999</v>
      </c>
      <c r="J159" s="4">
        <v>133.16980214976937</v>
      </c>
    </row>
    <row r="160" spans="1:10" x14ac:dyDescent="0.35">
      <c r="A160" s="10">
        <v>44347.25</v>
      </c>
      <c r="B160" s="4">
        <v>90.930374628938893</v>
      </c>
      <c r="C160" s="4">
        <v>31.46503160557981</v>
      </c>
      <c r="D160" s="4">
        <v>11.627956154855994</v>
      </c>
      <c r="E160" s="4">
        <v>13.795350400512799</v>
      </c>
      <c r="F160" s="4">
        <v>20.58685286928435</v>
      </c>
      <c r="G160" s="4">
        <v>0.18044689999999999</v>
      </c>
      <c r="H160" s="4">
        <v>7.7112650462850008</v>
      </c>
      <c r="I160" s="4">
        <v>14.29307</v>
      </c>
      <c r="J160" s="4">
        <v>133.21001290355682</v>
      </c>
    </row>
    <row r="161" spans="1:10" x14ac:dyDescent="0.35">
      <c r="A161" s="10">
        <v>44377.75</v>
      </c>
      <c r="B161" s="4">
        <v>90.723350849765083</v>
      </c>
      <c r="C161" s="4">
        <v>31.050852450649412</v>
      </c>
      <c r="D161" s="4">
        <v>11.908553773360994</v>
      </c>
      <c r="E161" s="4">
        <v>13.926831368211054</v>
      </c>
      <c r="F161" s="4">
        <v>21.009431277944998</v>
      </c>
      <c r="G161" s="4">
        <v>0.1811779</v>
      </c>
      <c r="H161" s="4">
        <v>7.7863884899100002</v>
      </c>
      <c r="I161" s="4">
        <v>14.384568000000003</v>
      </c>
      <c r="J161" s="4">
        <v>132.62609643208495</v>
      </c>
    </row>
    <row r="162" spans="1:10" x14ac:dyDescent="0.35">
      <c r="A162" s="10">
        <v>44408.25</v>
      </c>
      <c r="B162" s="4">
        <v>90.263961192278344</v>
      </c>
      <c r="C162" s="4">
        <v>31.322042057702298</v>
      </c>
      <c r="D162" s="4">
        <v>11.317112377698747</v>
      </c>
      <c r="E162" s="4">
        <v>13.813286755784439</v>
      </c>
      <c r="F162" s="4">
        <v>22.081626237433948</v>
      </c>
      <c r="G162" s="4">
        <v>0.1931679</v>
      </c>
      <c r="H162" s="4">
        <v>7.8646412896149993</v>
      </c>
      <c r="I162" s="4">
        <v>14.556420000000001</v>
      </c>
      <c r="J162" s="4">
        <v>132.26601074734916</v>
      </c>
    </row>
    <row r="163" spans="1:10" x14ac:dyDescent="0.35">
      <c r="A163" s="10">
        <v>44438.75</v>
      </c>
      <c r="B163" s="4">
        <v>89.874085230870037</v>
      </c>
      <c r="C163" s="4">
        <v>31.089470126387305</v>
      </c>
      <c r="D163" s="4">
        <v>11.001533808413996</v>
      </c>
      <c r="E163" s="4">
        <v>14.00356067491097</v>
      </c>
      <c r="F163" s="4">
        <v>22.323511811927702</v>
      </c>
      <c r="G163" s="4">
        <v>0.2041279</v>
      </c>
      <c r="H163" s="4">
        <v>8.0368787485950008</v>
      </c>
      <c r="I163" s="4">
        <v>14.79795</v>
      </c>
      <c r="J163" s="4">
        <v>131.4952950112023</v>
      </c>
    </row>
    <row r="164" spans="1:10" x14ac:dyDescent="0.35">
      <c r="A164" s="10">
        <v>44469.25</v>
      </c>
      <c r="B164" s="4">
        <v>89.63449472206608</v>
      </c>
      <c r="C164" s="4">
        <v>30.813662858552465</v>
      </c>
      <c r="D164" s="4">
        <v>11.019264880200849</v>
      </c>
      <c r="E164" s="4">
        <v>14.275041983617591</v>
      </c>
      <c r="F164" s="4">
        <v>22.411809647454149</v>
      </c>
      <c r="G164" s="4">
        <v>0.19354489999999999</v>
      </c>
      <c r="H164" s="4">
        <v>8.2099260598299999</v>
      </c>
      <c r="I164" s="4">
        <v>15.13815</v>
      </c>
      <c r="J164" s="4">
        <v>130.9114385431663</v>
      </c>
    </row>
    <row r="165" spans="1:10" x14ac:dyDescent="0.35">
      <c r="A165" s="10">
        <v>44499.75</v>
      </c>
      <c r="B165" s="4">
        <v>89.242662441302187</v>
      </c>
      <c r="C165" s="4">
        <v>30.91421020473587</v>
      </c>
      <c r="D165" s="4">
        <v>10.679962682658248</v>
      </c>
      <c r="E165" s="4">
        <v>14.391253424289184</v>
      </c>
      <c r="F165" s="4">
        <v>22.568705209323905</v>
      </c>
      <c r="G165" s="4">
        <v>0.19037289999999998</v>
      </c>
      <c r="H165" s="4">
        <v>8.4589604553500006</v>
      </c>
      <c r="I165" s="4">
        <v>15.594619999999999</v>
      </c>
      <c r="J165" s="4">
        <v>130.46891812056353</v>
      </c>
    </row>
    <row r="166" spans="1:10" x14ac:dyDescent="0.35">
      <c r="A166" s="10">
        <v>44530.25</v>
      </c>
      <c r="B166" s="4">
        <v>88.772229442366196</v>
      </c>
      <c r="C166" s="4">
        <v>30.694486844218229</v>
      </c>
      <c r="D166" s="4">
        <v>10.446979089548398</v>
      </c>
      <c r="E166" s="4">
        <v>14.777990007951475</v>
      </c>
      <c r="F166" s="4">
        <v>22.781545609833451</v>
      </c>
      <c r="G166" s="6">
        <v>0.18300890000000003</v>
      </c>
      <c r="H166" s="4">
        <v>8.4083381055200004</v>
      </c>
      <c r="I166" s="4">
        <v>15.661190000000001</v>
      </c>
      <c r="J166" s="4">
        <v>129.61131458425825</v>
      </c>
    </row>
    <row r="167" spans="1:10" x14ac:dyDescent="0.35">
      <c r="A167" s="3">
        <v>44561.25</v>
      </c>
      <c r="B167" s="4">
        <v>88.206988451049298</v>
      </c>
      <c r="C167" s="4">
        <v>30.50275398094519</v>
      </c>
      <c r="D167" s="4">
        <v>10.326192470628397</v>
      </c>
      <c r="E167" s="4">
        <v>14.911912719059469</v>
      </c>
      <c r="F167" s="4">
        <v>22.759220828425953</v>
      </c>
      <c r="G167" s="6">
        <v>0.1783769</v>
      </c>
      <c r="H167" s="4">
        <v>8.8209862865200002</v>
      </c>
      <c r="I167" s="4">
        <v>16.223370000000003</v>
      </c>
      <c r="J167" s="4">
        <v>128.76768838443454</v>
      </c>
    </row>
    <row r="168" spans="1:10" x14ac:dyDescent="0.35">
      <c r="A168" s="3">
        <v>44592.25</v>
      </c>
      <c r="B168" s="4">
        <v>88.028673575005442</v>
      </c>
      <c r="C168" s="4">
        <v>30.471582974885244</v>
      </c>
      <c r="D168" s="4">
        <v>10.473370374589797</v>
      </c>
      <c r="E168" s="4">
        <v>15.013333510239899</v>
      </c>
      <c r="F168" s="4">
        <v>22.914192642853049</v>
      </c>
      <c r="G168" s="6">
        <v>0.17945429999999998</v>
      </c>
      <c r="H168" s="4">
        <v>9.16552112856</v>
      </c>
      <c r="I168" s="4">
        <v>16.55697</v>
      </c>
      <c r="J168" s="4">
        <v>128.64912824960373</v>
      </c>
    </row>
    <row r="169" spans="1:10" x14ac:dyDescent="0.35">
      <c r="A169" s="3">
        <v>44593.25</v>
      </c>
      <c r="B169" s="4">
        <v>87.649713470253133</v>
      </c>
      <c r="C169" s="4">
        <v>30.031628216098753</v>
      </c>
      <c r="D169" s="4">
        <v>10.641437798905848</v>
      </c>
      <c r="E169" s="4">
        <v>14.965191595483805</v>
      </c>
      <c r="F169" s="4">
        <v>23.252716787562896</v>
      </c>
      <c r="G169" s="4">
        <v>0.17129599999999998</v>
      </c>
      <c r="H169" s="4">
        <v>9.4957282580700006</v>
      </c>
      <c r="I169" s="4">
        <v>16.888270000000002</v>
      </c>
      <c r="J169" s="4">
        <v>127.76689996281789</v>
      </c>
    </row>
    <row r="170" spans="1:10" x14ac:dyDescent="0.35">
      <c r="A170" s="3">
        <v>44623.75</v>
      </c>
      <c r="B170" s="4">
        <v>87.44115683228523</v>
      </c>
      <c r="C170" s="4">
        <v>29.90985402806492</v>
      </c>
      <c r="D170" s="4">
        <v>10.898284874326048</v>
      </c>
      <c r="E170" s="4">
        <v>14.845446000082399</v>
      </c>
      <c r="F170" s="4">
        <v>23.422206820230901</v>
      </c>
      <c r="G170" s="4">
        <v>0.16863999999999998</v>
      </c>
      <c r="H170" s="4">
        <v>9.7728851957900016</v>
      </c>
      <c r="I170" s="4">
        <v>17.218079999999997</v>
      </c>
      <c r="J170" s="4">
        <v>127.52634112627149</v>
      </c>
    </row>
    <row r="171" spans="1:10" x14ac:dyDescent="0.35">
      <c r="G171" s="6"/>
      <c r="I171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zoomScale="90" zoomScaleNormal="90" workbookViewId="0">
      <pane ySplit="3" topLeftCell="A4" activePane="bottomLeft" state="frozen"/>
      <selection pane="bottomLeft" activeCell="B3" sqref="B3"/>
    </sheetView>
  </sheetViews>
  <sheetFormatPr defaultRowHeight="14.5" x14ac:dyDescent="0.35"/>
  <cols>
    <col min="1" max="1" width="10.26953125" customWidth="1"/>
  </cols>
  <sheetData>
    <row r="1" spans="1:6" ht="16" x14ac:dyDescent="0.45">
      <c r="A1" t="s">
        <v>28</v>
      </c>
      <c r="B1" s="1" t="s">
        <v>29</v>
      </c>
    </row>
    <row r="2" spans="1:6" ht="16" x14ac:dyDescent="0.45">
      <c r="B2" s="1"/>
    </row>
    <row r="3" spans="1:6" ht="25" x14ac:dyDescent="0.35">
      <c r="B3" s="8" t="s">
        <v>18</v>
      </c>
      <c r="C3" s="8" t="s">
        <v>30</v>
      </c>
      <c r="D3" s="8" t="s">
        <v>19</v>
      </c>
      <c r="E3" s="8" t="s">
        <v>21</v>
      </c>
      <c r="F3" s="8" t="s">
        <v>22</v>
      </c>
    </row>
    <row r="4" spans="1:6" x14ac:dyDescent="0.35">
      <c r="A4" s="10">
        <v>39600</v>
      </c>
      <c r="B4" s="11">
        <v>5.1746329749042204E-2</v>
      </c>
      <c r="C4" s="11">
        <v>8.5624601384803596E-4</v>
      </c>
      <c r="D4" s="11">
        <v>9.5746489979712177E-3</v>
      </c>
      <c r="E4" s="11">
        <v>0</v>
      </c>
      <c r="F4" s="11">
        <v>7.698136745492551E-5</v>
      </c>
    </row>
    <row r="5" spans="1:6" x14ac:dyDescent="0.35">
      <c r="A5" s="10">
        <v>39630</v>
      </c>
      <c r="B5" s="11">
        <v>5.2661722393356376E-2</v>
      </c>
      <c r="C5" s="11">
        <v>8.6952214673779418E-4</v>
      </c>
      <c r="D5" s="11">
        <v>1.0331082068442153E-2</v>
      </c>
      <c r="E5" s="11">
        <v>0</v>
      </c>
      <c r="F5" s="11">
        <v>7.6918817456324498E-5</v>
      </c>
    </row>
    <row r="6" spans="1:6" x14ac:dyDescent="0.35">
      <c r="A6" s="10">
        <v>39661</v>
      </c>
      <c r="B6" s="11">
        <v>5.3010806439177688E-2</v>
      </c>
      <c r="C6" s="11">
        <v>9.1524578397506713E-4</v>
      </c>
      <c r="D6" s="11">
        <v>1.0706099103423176E-2</v>
      </c>
      <c r="E6" s="11">
        <v>0</v>
      </c>
      <c r="F6" s="11">
        <v>8.7586547002074995E-5</v>
      </c>
    </row>
    <row r="7" spans="1:6" x14ac:dyDescent="0.35">
      <c r="A7" s="10">
        <v>39692</v>
      </c>
      <c r="B7" s="11">
        <v>5.3202089195712593E-2</v>
      </c>
      <c r="C7" s="11">
        <v>1.0594996592734973E-3</v>
      </c>
      <c r="D7" s="11">
        <v>1.107712022752357E-2</v>
      </c>
      <c r="E7" s="11">
        <v>0</v>
      </c>
      <c r="F7" s="11">
        <v>9.8394555486077512E-5</v>
      </c>
    </row>
    <row r="8" spans="1:6" x14ac:dyDescent="0.35">
      <c r="A8" s="10">
        <v>39722</v>
      </c>
      <c r="B8" s="11">
        <v>5.2877124304148829E-2</v>
      </c>
      <c r="C8" s="11">
        <v>1.2333418355405768E-3</v>
      </c>
      <c r="D8" s="11">
        <v>1.1296753556316224E-2</v>
      </c>
      <c r="E8" s="11">
        <v>0</v>
      </c>
      <c r="F8" s="11">
        <v>1.0936783260580464E-4</v>
      </c>
    </row>
    <row r="9" spans="1:6" x14ac:dyDescent="0.35">
      <c r="A9" s="10">
        <v>39753</v>
      </c>
      <c r="B9" s="11">
        <v>5.2418416418442422E-2</v>
      </c>
      <c r="C9" s="11">
        <v>1.3065540640331589E-3</v>
      </c>
      <c r="D9" s="11">
        <v>1.1872743680375253E-2</v>
      </c>
      <c r="E9" s="11">
        <v>0</v>
      </c>
      <c r="F9" s="11">
        <v>1.2047535996607004E-4</v>
      </c>
    </row>
    <row r="10" spans="1:6" x14ac:dyDescent="0.35">
      <c r="A10" s="10">
        <v>39783</v>
      </c>
      <c r="B10" s="11">
        <v>5.1849223454237668E-2</v>
      </c>
      <c r="C10" s="11">
        <v>1.2915079722865574E-3</v>
      </c>
      <c r="D10" s="11">
        <v>1.2340246652418348E-2</v>
      </c>
      <c r="E10" s="11">
        <v>0</v>
      </c>
      <c r="F10" s="11">
        <v>1.3154508144468783E-4</v>
      </c>
    </row>
    <row r="11" spans="1:6" x14ac:dyDescent="0.35">
      <c r="A11" s="10">
        <v>39814</v>
      </c>
      <c r="B11" s="11">
        <v>5.3369066767328555E-2</v>
      </c>
      <c r="C11" s="11">
        <v>1.293933659395321E-3</v>
      </c>
      <c r="D11" s="11">
        <v>1.259306522933964E-2</v>
      </c>
      <c r="E11" s="11">
        <v>0</v>
      </c>
      <c r="F11" s="11">
        <v>1.4236141089181211E-4</v>
      </c>
    </row>
    <row r="12" spans="1:6" x14ac:dyDescent="0.35">
      <c r="A12" s="10">
        <v>39845</v>
      </c>
      <c r="B12" s="11">
        <v>5.4455649190014443E-2</v>
      </c>
      <c r="C12" s="11">
        <v>1.2799683359302522E-3</v>
      </c>
      <c r="D12" s="11">
        <v>1.2759348794558006E-2</v>
      </c>
      <c r="E12" s="11">
        <v>0</v>
      </c>
      <c r="F12" s="11">
        <v>1.5333120036188698E-4</v>
      </c>
    </row>
    <row r="13" spans="1:6" x14ac:dyDescent="0.35">
      <c r="A13" s="10">
        <v>39873</v>
      </c>
      <c r="B13" s="11">
        <v>5.4076684568892142E-2</v>
      </c>
      <c r="C13" s="11">
        <v>1.2993263370971195E-3</v>
      </c>
      <c r="D13" s="11">
        <v>1.3014222880993874E-2</v>
      </c>
      <c r="E13" s="11">
        <v>0</v>
      </c>
      <c r="F13" s="11">
        <v>1.6455502860427188E-4</v>
      </c>
    </row>
    <row r="14" spans="1:6" x14ac:dyDescent="0.35">
      <c r="A14" s="10">
        <v>39904</v>
      </c>
      <c r="B14" s="11">
        <v>5.3997961410543437E-2</v>
      </c>
      <c r="C14" s="11">
        <v>1.3007895500645372E-3</v>
      </c>
      <c r="D14" s="11">
        <v>1.3409467567752674E-2</v>
      </c>
      <c r="E14" s="11">
        <v>0</v>
      </c>
      <c r="F14" s="11">
        <v>1.7588105754446758E-4</v>
      </c>
    </row>
    <row r="15" spans="1:6" x14ac:dyDescent="0.35">
      <c r="A15" s="10">
        <v>39934</v>
      </c>
      <c r="B15" s="11">
        <v>5.3875802231614534E-2</v>
      </c>
      <c r="C15" s="11">
        <v>1.3033763353436487E-3</v>
      </c>
      <c r="D15" s="11">
        <v>1.3757344057712935E-2</v>
      </c>
      <c r="E15" s="11">
        <v>0</v>
      </c>
      <c r="F15" s="11">
        <v>1.8730816685382784E-4</v>
      </c>
    </row>
    <row r="16" spans="1:6" x14ac:dyDescent="0.35">
      <c r="A16" s="10">
        <v>39965</v>
      </c>
      <c r="B16" s="11">
        <v>5.4166728740624455E-2</v>
      </c>
      <c r="C16" s="11">
        <v>1.3702890094499951E-3</v>
      </c>
      <c r="D16" s="11">
        <v>1.3977290991241811E-2</v>
      </c>
      <c r="E16" s="11">
        <v>0</v>
      </c>
      <c r="F16" s="11">
        <v>1.9813460443546499E-4</v>
      </c>
    </row>
    <row r="17" spans="1:6" x14ac:dyDescent="0.35">
      <c r="A17" s="10">
        <v>39995</v>
      </c>
      <c r="B17" s="11">
        <v>5.5092453501970069E-2</v>
      </c>
      <c r="C17" s="11">
        <v>1.5735312826252673E-3</v>
      </c>
      <c r="D17" s="11">
        <v>1.4813106679440585E-2</v>
      </c>
      <c r="E17" s="11">
        <v>0</v>
      </c>
      <c r="F17" s="11">
        <v>2.0977740781967405E-4</v>
      </c>
    </row>
    <row r="18" spans="1:6" x14ac:dyDescent="0.35">
      <c r="A18" s="10">
        <v>40026</v>
      </c>
      <c r="B18" s="11">
        <v>5.6953687607573092E-2</v>
      </c>
      <c r="C18" s="11">
        <v>1.6647192831568166E-3</v>
      </c>
      <c r="D18" s="11">
        <v>1.6301522407055263E-2</v>
      </c>
      <c r="E18" s="11">
        <v>0</v>
      </c>
      <c r="F18" s="11">
        <v>2.5775758279767834E-4</v>
      </c>
    </row>
    <row r="19" spans="1:6" x14ac:dyDescent="0.35">
      <c r="A19" s="10">
        <v>40057</v>
      </c>
      <c r="B19" s="11">
        <v>5.8450202832512468E-2</v>
      </c>
      <c r="C19" s="11">
        <v>1.6702142099860101E-3</v>
      </c>
      <c r="D19" s="11">
        <v>1.7348091145010715E-2</v>
      </c>
      <c r="E19" s="11">
        <v>0</v>
      </c>
      <c r="F19" s="11">
        <v>3.0509566223114001E-4</v>
      </c>
    </row>
    <row r="20" spans="1:6" x14ac:dyDescent="0.35">
      <c r="A20" s="10">
        <v>40087</v>
      </c>
      <c r="B20" s="11">
        <v>5.8581239481772324E-2</v>
      </c>
      <c r="C20" s="11">
        <v>1.6208947227355395E-3</v>
      </c>
      <c r="D20" s="11">
        <v>1.8212080033478493E-2</v>
      </c>
      <c r="E20" s="11">
        <v>0</v>
      </c>
      <c r="F20" s="11">
        <v>3.5210793448022892E-4</v>
      </c>
    </row>
    <row r="21" spans="1:6" x14ac:dyDescent="0.35">
      <c r="A21" s="10">
        <v>40118</v>
      </c>
      <c r="B21" s="11">
        <v>5.9854620600724474E-2</v>
      </c>
      <c r="C21" s="11">
        <v>1.5079567269021695E-3</v>
      </c>
      <c r="D21" s="11">
        <v>1.8601887241753018E-2</v>
      </c>
      <c r="E21" s="11">
        <v>0</v>
      </c>
      <c r="F21" s="11">
        <v>3.973028111366672E-4</v>
      </c>
    </row>
    <row r="22" spans="1:6" x14ac:dyDescent="0.35">
      <c r="A22" s="10">
        <v>40148</v>
      </c>
      <c r="B22" s="11">
        <v>6.0754427135788783E-2</v>
      </c>
      <c r="C22" s="11">
        <v>1.4726372678368952E-3</v>
      </c>
      <c r="D22" s="11">
        <v>1.9154961081289123E-2</v>
      </c>
      <c r="E22" s="11">
        <v>0</v>
      </c>
      <c r="F22" s="11">
        <v>4.4260815188044706E-4</v>
      </c>
    </row>
    <row r="23" spans="1:6" x14ac:dyDescent="0.35">
      <c r="A23" s="10">
        <v>40179</v>
      </c>
      <c r="B23" s="11">
        <v>6.0163105481571819E-2</v>
      </c>
      <c r="C23" s="11">
        <v>1.4797852090824848E-3</v>
      </c>
      <c r="D23" s="11">
        <v>1.986590875254703E-2</v>
      </c>
      <c r="E23" s="11">
        <v>0</v>
      </c>
      <c r="F23" s="11">
        <v>4.8915452949020103E-4</v>
      </c>
    </row>
    <row r="24" spans="1:6" x14ac:dyDescent="0.35">
      <c r="A24" s="10">
        <v>40210</v>
      </c>
      <c r="B24" s="11">
        <v>6.0436716126418266E-2</v>
      </c>
      <c r="C24" s="11">
        <v>1.4834937421555334E-3</v>
      </c>
      <c r="D24" s="11">
        <v>2.0510772104520455E-2</v>
      </c>
      <c r="E24" s="11">
        <v>0</v>
      </c>
      <c r="F24" s="11">
        <v>5.4004389839432002E-4</v>
      </c>
    </row>
    <row r="25" spans="1:6" x14ac:dyDescent="0.35">
      <c r="A25" s="10">
        <v>40238</v>
      </c>
      <c r="B25" s="11">
        <v>6.0843028887676211E-2</v>
      </c>
      <c r="C25" s="11">
        <v>1.4774911818438831E-3</v>
      </c>
      <c r="D25" s="11">
        <v>2.1007514419461745E-2</v>
      </c>
      <c r="E25" s="11">
        <v>0</v>
      </c>
      <c r="F25" s="11">
        <v>6.007895628689201E-4</v>
      </c>
    </row>
    <row r="26" spans="1:6" x14ac:dyDescent="0.35">
      <c r="A26" s="10">
        <v>40269</v>
      </c>
      <c r="B26" s="11">
        <v>6.1600533218509064E-2</v>
      </c>
      <c r="C26" s="11">
        <v>1.4779254864114586E-3</v>
      </c>
      <c r="D26" s="11">
        <v>2.1513884358183293E-2</v>
      </c>
      <c r="E26" s="11">
        <v>0</v>
      </c>
      <c r="F26" s="11">
        <v>6.7763671355811105E-4</v>
      </c>
    </row>
    <row r="27" spans="1:6" x14ac:dyDescent="0.35">
      <c r="A27" s="10">
        <v>40299</v>
      </c>
      <c r="B27" s="11">
        <v>6.2765064091234821E-2</v>
      </c>
      <c r="C27" s="11">
        <v>1.4762310897762391E-3</v>
      </c>
      <c r="D27" s="11">
        <v>2.1897214360837292E-2</v>
      </c>
      <c r="E27" s="11">
        <v>0</v>
      </c>
      <c r="F27" s="11">
        <v>7.7428379302935146E-4</v>
      </c>
    </row>
    <row r="28" spans="1:6" x14ac:dyDescent="0.35">
      <c r="A28" s="10">
        <v>40330</v>
      </c>
      <c r="B28" s="11">
        <v>6.4160091044677889E-2</v>
      </c>
      <c r="C28" s="11">
        <v>1.4919920760815295E-3</v>
      </c>
      <c r="D28" s="11">
        <v>2.2079495897919504E-2</v>
      </c>
      <c r="E28" s="11">
        <v>0</v>
      </c>
      <c r="F28" s="11">
        <v>8.8597302304311686E-4</v>
      </c>
    </row>
    <row r="29" spans="1:6" x14ac:dyDescent="0.35">
      <c r="A29" s="10">
        <v>40360</v>
      </c>
      <c r="B29" s="11">
        <v>6.4701637226924152E-2</v>
      </c>
      <c r="C29" s="11">
        <v>1.4692835355633687E-3</v>
      </c>
      <c r="D29" s="11">
        <v>2.1463139239251566E-2</v>
      </c>
      <c r="E29" s="11">
        <v>0</v>
      </c>
      <c r="F29" s="11">
        <v>1.0125970396154215E-3</v>
      </c>
    </row>
    <row r="30" spans="1:6" x14ac:dyDescent="0.35">
      <c r="A30" s="10">
        <v>40391</v>
      </c>
      <c r="B30" s="11">
        <v>6.5986951370695004E-2</v>
      </c>
      <c r="C30" s="11">
        <v>1.3479580756371207E-3</v>
      </c>
      <c r="D30" s="11">
        <v>2.1591833430976298E-2</v>
      </c>
      <c r="E30" s="11">
        <v>0</v>
      </c>
      <c r="F30" s="11">
        <v>1.151968231858616E-3</v>
      </c>
    </row>
    <row r="31" spans="1:6" x14ac:dyDescent="0.35">
      <c r="A31" s="10">
        <v>40422</v>
      </c>
      <c r="B31" s="11">
        <v>6.7935047755258118E-2</v>
      </c>
      <c r="C31" s="11">
        <v>1.1583065101399641E-3</v>
      </c>
      <c r="D31" s="11">
        <v>2.1367339487169248E-2</v>
      </c>
      <c r="E31" s="11">
        <v>0</v>
      </c>
      <c r="F31" s="11">
        <v>1.3079158541564509E-3</v>
      </c>
    </row>
    <row r="32" spans="1:6" x14ac:dyDescent="0.35">
      <c r="A32" s="10">
        <v>40452</v>
      </c>
      <c r="B32" s="11">
        <v>7.0911417852667205E-2</v>
      </c>
      <c r="C32" s="11">
        <v>1.1329378085804056E-3</v>
      </c>
      <c r="D32" s="11">
        <v>2.1644479897514037E-2</v>
      </c>
      <c r="E32" s="11">
        <v>0</v>
      </c>
      <c r="F32" s="11">
        <v>1.487831800451691E-3</v>
      </c>
    </row>
    <row r="33" spans="1:6" x14ac:dyDescent="0.35">
      <c r="A33" s="10">
        <v>40483</v>
      </c>
      <c r="B33" s="11">
        <v>7.505689792613518E-2</v>
      </c>
      <c r="C33" s="11">
        <v>1.1176155964280289E-3</v>
      </c>
      <c r="D33" s="11">
        <v>2.1985133170059679E-2</v>
      </c>
      <c r="E33" s="11">
        <v>0</v>
      </c>
      <c r="F33" s="11">
        <v>1.6947775649479887E-3</v>
      </c>
    </row>
    <row r="34" spans="1:6" x14ac:dyDescent="0.35">
      <c r="A34" s="10">
        <v>40513</v>
      </c>
      <c r="B34" s="11">
        <v>7.9287448480011596E-2</v>
      </c>
      <c r="C34" s="11">
        <v>1.0687799340484481E-3</v>
      </c>
      <c r="D34" s="11">
        <v>2.2669395937035718E-2</v>
      </c>
      <c r="E34" s="11">
        <v>0</v>
      </c>
      <c r="F34" s="11">
        <v>1.9229353773215984E-3</v>
      </c>
    </row>
    <row r="35" spans="1:6" x14ac:dyDescent="0.35">
      <c r="A35" s="10">
        <v>40574.979166666664</v>
      </c>
      <c r="B35" s="11">
        <v>8.0029976101276587E-2</v>
      </c>
      <c r="C35" s="11">
        <v>1.0008088777983288E-3</v>
      </c>
      <c r="D35" s="11">
        <v>2.2808772621083735E-2</v>
      </c>
      <c r="E35" s="11">
        <v>0</v>
      </c>
      <c r="F35" s="11">
        <v>2.1702111100982018E-3</v>
      </c>
    </row>
    <row r="36" spans="1:6" x14ac:dyDescent="0.35">
      <c r="A36" s="10">
        <v>40602.979166666664</v>
      </c>
      <c r="B36" s="11">
        <v>8.0859304971171664E-2</v>
      </c>
      <c r="C36" s="11">
        <v>9.5439048740205367E-4</v>
      </c>
      <c r="D36" s="11">
        <v>2.3097422128708866E-2</v>
      </c>
      <c r="E36" s="11">
        <v>0</v>
      </c>
      <c r="F36" s="11">
        <v>2.4310880082488609E-3</v>
      </c>
    </row>
    <row r="37" spans="1:6" x14ac:dyDescent="0.35">
      <c r="A37" s="10">
        <v>40633.979166666664</v>
      </c>
      <c r="B37" s="11">
        <v>8.1581687616185464E-2</v>
      </c>
      <c r="C37" s="11">
        <v>8.7682474679023816E-4</v>
      </c>
      <c r="D37" s="11">
        <v>2.3923067096960099E-2</v>
      </c>
      <c r="E37" s="11">
        <v>0</v>
      </c>
      <c r="F37" s="11">
        <v>2.7078293934477975E-3</v>
      </c>
    </row>
    <row r="38" spans="1:6" x14ac:dyDescent="0.35">
      <c r="A38" s="10">
        <v>40663.979166666664</v>
      </c>
      <c r="B38" s="11">
        <v>8.1173889445092753E-2</v>
      </c>
      <c r="C38" s="11">
        <v>8.7917323550212368E-4</v>
      </c>
      <c r="D38" s="11">
        <v>2.4262436856842082E-2</v>
      </c>
      <c r="E38" s="11">
        <v>0</v>
      </c>
      <c r="F38" s="11">
        <v>3.0021094954013673E-3</v>
      </c>
    </row>
    <row r="39" spans="1:6" x14ac:dyDescent="0.35">
      <c r="A39" s="10">
        <v>40694.979166666664</v>
      </c>
      <c r="B39" s="11">
        <v>8.1087124874535885E-2</v>
      </c>
      <c r="C39" s="11">
        <v>9.1999113070369612E-4</v>
      </c>
      <c r="D39" s="11">
        <v>2.4778253051916246E-2</v>
      </c>
      <c r="E39" s="11">
        <v>0</v>
      </c>
      <c r="F39" s="11">
        <v>3.3046619624410986E-3</v>
      </c>
    </row>
    <row r="40" spans="1:6" x14ac:dyDescent="0.35">
      <c r="A40" s="10">
        <v>40724.979166666664</v>
      </c>
      <c r="B40" s="11">
        <v>8.0875606663209712E-2</v>
      </c>
      <c r="C40" s="11">
        <v>9.9681765616553607E-4</v>
      </c>
      <c r="D40" s="11">
        <v>2.6244383412725635E-2</v>
      </c>
      <c r="E40" s="11">
        <v>0</v>
      </c>
      <c r="F40" s="11">
        <v>3.6278520833286907E-3</v>
      </c>
    </row>
    <row r="41" spans="1:6" x14ac:dyDescent="0.35">
      <c r="A41" s="10">
        <v>40755.979166666664</v>
      </c>
      <c r="B41" s="11">
        <v>8.0940359170505349E-2</v>
      </c>
      <c r="C41" s="11">
        <v>1.0788670960097757E-3</v>
      </c>
      <c r="D41" s="11">
        <v>2.7849301468476865E-2</v>
      </c>
      <c r="E41" s="11">
        <v>0</v>
      </c>
      <c r="F41" s="11">
        <v>3.9684930427068563E-3</v>
      </c>
    </row>
    <row r="42" spans="1:6" x14ac:dyDescent="0.35">
      <c r="A42" s="10">
        <v>40786.979166666664</v>
      </c>
      <c r="B42" s="11">
        <v>7.9594095207665222E-2</v>
      </c>
      <c r="C42" s="11">
        <v>1.271758965839789E-3</v>
      </c>
      <c r="D42" s="11">
        <v>2.7393026943930001E-2</v>
      </c>
      <c r="E42" s="11">
        <v>0</v>
      </c>
      <c r="F42" s="11">
        <v>4.3365039271769422E-3</v>
      </c>
    </row>
    <row r="43" spans="1:6" x14ac:dyDescent="0.35">
      <c r="A43" s="10">
        <v>40816.979166666664</v>
      </c>
      <c r="B43" s="11">
        <v>7.7223877435160321E-2</v>
      </c>
      <c r="C43" s="11">
        <v>1.5137649643747325E-3</v>
      </c>
      <c r="D43" s="11">
        <v>2.8530402877164081E-2</v>
      </c>
      <c r="E43" s="11">
        <v>0</v>
      </c>
      <c r="F43" s="11">
        <v>4.716316430933217E-3</v>
      </c>
    </row>
    <row r="44" spans="1:6" x14ac:dyDescent="0.35">
      <c r="A44" s="10">
        <v>40847.979166666664</v>
      </c>
      <c r="B44" s="11">
        <v>7.4365949974384532E-2</v>
      </c>
      <c r="C44" s="11">
        <v>1.6249884138282472E-3</v>
      </c>
      <c r="D44" s="11">
        <v>2.877032241677702E-2</v>
      </c>
      <c r="E44" s="11">
        <v>0</v>
      </c>
      <c r="F44" s="11">
        <v>5.1055252492567902E-3</v>
      </c>
    </row>
    <row r="45" spans="1:6" x14ac:dyDescent="0.35">
      <c r="A45" s="10">
        <v>40877.979166666664</v>
      </c>
      <c r="B45" s="11">
        <v>7.0979806167660683E-2</v>
      </c>
      <c r="C45" s="11">
        <v>1.8731182371788471E-3</v>
      </c>
      <c r="D45" s="11">
        <v>2.9191939189579054E-2</v>
      </c>
      <c r="E45" s="11">
        <v>0</v>
      </c>
      <c r="F45" s="11">
        <v>5.5021660745879705E-3</v>
      </c>
    </row>
    <row r="46" spans="1:6" x14ac:dyDescent="0.35">
      <c r="A46" s="10">
        <v>40908.979166666664</v>
      </c>
      <c r="B46" s="11">
        <v>6.7457038349561335E-2</v>
      </c>
      <c r="C46" s="11">
        <v>2.0379681159566629E-3</v>
      </c>
      <c r="D46" s="11">
        <v>2.9263179558725465E-2</v>
      </c>
      <c r="E46" s="11">
        <v>0</v>
      </c>
      <c r="F46" s="11">
        <v>5.9288703387813382E-3</v>
      </c>
    </row>
    <row r="47" spans="1:6" x14ac:dyDescent="0.35">
      <c r="A47" s="10">
        <v>40939.979166666664</v>
      </c>
      <c r="B47" s="11">
        <v>6.6158377747524533E-2</v>
      </c>
      <c r="C47" s="11">
        <v>2.1171181815106436E-3</v>
      </c>
      <c r="D47" s="11">
        <v>3.0640851719645579E-2</v>
      </c>
      <c r="E47" s="11">
        <v>0</v>
      </c>
      <c r="F47" s="11">
        <v>6.3651617609295765E-3</v>
      </c>
    </row>
    <row r="48" spans="1:6" x14ac:dyDescent="0.35">
      <c r="A48" s="10">
        <v>40968.979166666664</v>
      </c>
      <c r="B48" s="11">
        <v>6.4988407027512865E-2</v>
      </c>
      <c r="C48" s="11">
        <v>2.1813178802088892E-3</v>
      </c>
      <c r="D48" s="11">
        <v>3.0746530554180349E-2</v>
      </c>
      <c r="E48" s="11">
        <v>0</v>
      </c>
      <c r="F48" s="11">
        <v>6.8142643299606703E-3</v>
      </c>
    </row>
    <row r="49" spans="1:6" x14ac:dyDescent="0.35">
      <c r="A49" s="10">
        <v>40999.979166666664</v>
      </c>
      <c r="B49" s="11">
        <v>6.6027048341569944E-2</v>
      </c>
      <c r="C49" s="11">
        <v>2.2662805893870616E-3</v>
      </c>
      <c r="D49" s="11">
        <v>3.0983705139432022E-2</v>
      </c>
      <c r="E49" s="11">
        <v>0</v>
      </c>
      <c r="F49" s="11">
        <v>7.2933810481233827E-3</v>
      </c>
    </row>
    <row r="50" spans="1:6" x14ac:dyDescent="0.35">
      <c r="A50" s="10">
        <v>41029.979166666664</v>
      </c>
      <c r="B50" s="11">
        <v>6.7347220035947605E-2</v>
      </c>
      <c r="C50" s="11">
        <v>2.265691432533354E-3</v>
      </c>
      <c r="D50" s="11">
        <v>3.0933211033408726E-2</v>
      </c>
      <c r="E50" s="11">
        <v>0</v>
      </c>
      <c r="F50" s="11">
        <v>7.7625223276798936E-3</v>
      </c>
    </row>
    <row r="51" spans="1:6" x14ac:dyDescent="0.35">
      <c r="A51" s="10">
        <v>41060.979166666664</v>
      </c>
      <c r="B51" s="11">
        <v>6.7121438248746973E-2</v>
      </c>
      <c r="C51" s="11">
        <v>2.226627855618191E-3</v>
      </c>
      <c r="D51" s="11">
        <v>3.1462338867439571E-2</v>
      </c>
      <c r="E51" s="11">
        <v>0</v>
      </c>
      <c r="F51" s="11">
        <v>8.248234021165016E-3</v>
      </c>
    </row>
    <row r="52" spans="1:6" x14ac:dyDescent="0.35">
      <c r="A52" s="10">
        <v>41090.979166666664</v>
      </c>
      <c r="B52" s="11">
        <v>6.8548165449704379E-2</v>
      </c>
      <c r="C52" s="11">
        <v>2.0266910509219886E-3</v>
      </c>
      <c r="D52" s="11">
        <v>3.1441679916571916E-2</v>
      </c>
      <c r="E52" s="11">
        <v>0</v>
      </c>
      <c r="F52" s="11">
        <v>8.7416311947820149E-3</v>
      </c>
    </row>
    <row r="53" spans="1:6" x14ac:dyDescent="0.35">
      <c r="A53" s="10">
        <v>41121.979166666664</v>
      </c>
      <c r="B53" s="11">
        <v>7.1750589627999586E-2</v>
      </c>
      <c r="C53" s="11">
        <v>1.7456584699148121E-3</v>
      </c>
      <c r="D53" s="11">
        <v>3.0815623284089062E-2</v>
      </c>
      <c r="E53" s="11">
        <v>0</v>
      </c>
      <c r="F53" s="11">
        <v>9.2509225085351029E-3</v>
      </c>
    </row>
    <row r="54" spans="1:6" x14ac:dyDescent="0.35">
      <c r="A54" s="10">
        <v>41152.979166666664</v>
      </c>
      <c r="B54" s="11">
        <v>7.4954348377861107E-2</v>
      </c>
      <c r="C54" s="11">
        <v>1.6800771576285342E-3</v>
      </c>
      <c r="D54" s="11">
        <v>3.2159009297876226E-2</v>
      </c>
      <c r="E54" s="11">
        <v>0</v>
      </c>
      <c r="F54" s="11">
        <v>9.7375923428727092E-3</v>
      </c>
    </row>
    <row r="55" spans="1:6" x14ac:dyDescent="0.35">
      <c r="A55" s="10">
        <v>41182.979166666664</v>
      </c>
      <c r="B55" s="11">
        <v>7.7875791139260103E-2</v>
      </c>
      <c r="C55" s="11">
        <v>1.686649545319804E-3</v>
      </c>
      <c r="D55" s="11">
        <v>3.2063671964004059E-2</v>
      </c>
      <c r="E55" s="11">
        <v>0</v>
      </c>
      <c r="F55" s="11">
        <v>1.0257081980942948E-2</v>
      </c>
    </row>
    <row r="56" spans="1:6" x14ac:dyDescent="0.35">
      <c r="A56" s="10">
        <v>41212.979166666664</v>
      </c>
      <c r="B56" s="11">
        <v>8.0633191341562882E-2</v>
      </c>
      <c r="C56" s="11">
        <v>1.7180389365291466E-3</v>
      </c>
      <c r="D56" s="11">
        <v>3.2267767369362314E-2</v>
      </c>
      <c r="E56" s="11">
        <v>0</v>
      </c>
      <c r="F56" s="11">
        <v>1.0770234648485753E-2</v>
      </c>
    </row>
    <row r="57" spans="1:6" x14ac:dyDescent="0.35">
      <c r="A57" s="10">
        <v>41243</v>
      </c>
      <c r="B57" s="11">
        <v>8.1491943079000359E-2</v>
      </c>
      <c r="C57" s="11">
        <v>1.7591281541888756E-3</v>
      </c>
      <c r="D57" s="11">
        <v>3.2542294369631637E-2</v>
      </c>
      <c r="E57" s="11">
        <v>0</v>
      </c>
      <c r="F57" s="11">
        <v>1.1298159819186682E-2</v>
      </c>
    </row>
    <row r="58" spans="1:6" x14ac:dyDescent="0.35">
      <c r="A58" s="10">
        <v>41274.979166666664</v>
      </c>
      <c r="B58" s="11">
        <v>8.2784537279932374E-2</v>
      </c>
      <c r="C58" s="11">
        <v>1.7733481892293471E-3</v>
      </c>
      <c r="D58" s="11">
        <v>3.3300234814495587E-2</v>
      </c>
      <c r="E58" s="11">
        <v>0</v>
      </c>
      <c r="F58" s="11">
        <v>1.1782725079474117E-2</v>
      </c>
    </row>
    <row r="59" spans="1:6" x14ac:dyDescent="0.35">
      <c r="A59" s="10">
        <v>41305.979166666664</v>
      </c>
      <c r="B59" s="11">
        <v>8.52505913057926E-2</v>
      </c>
      <c r="C59" s="11">
        <v>1.7748990192427904E-3</v>
      </c>
      <c r="D59" s="11">
        <v>3.2821335253905341E-2</v>
      </c>
      <c r="E59" s="11">
        <v>0</v>
      </c>
      <c r="F59" s="11">
        <v>1.2265926961856076E-2</v>
      </c>
    </row>
    <row r="60" spans="1:6" x14ac:dyDescent="0.35">
      <c r="A60" s="10">
        <v>41333.979166666664</v>
      </c>
      <c r="B60" s="11">
        <v>8.7992113211381159E-2</v>
      </c>
      <c r="C60" s="11">
        <v>1.8000107406262241E-3</v>
      </c>
      <c r="D60" s="11">
        <v>3.3395174601673003E-2</v>
      </c>
      <c r="E60" s="11">
        <v>0</v>
      </c>
      <c r="F60" s="11">
        <v>1.2788940530060368E-2</v>
      </c>
    </row>
    <row r="61" spans="1:6" x14ac:dyDescent="0.35">
      <c r="A61" s="10">
        <v>41361.979166666664</v>
      </c>
      <c r="B61" s="11">
        <v>8.8590113915564692E-2</v>
      </c>
      <c r="C61" s="11">
        <v>1.8382138930733403E-3</v>
      </c>
      <c r="D61" s="11">
        <v>3.3959191104208225E-2</v>
      </c>
      <c r="E61" s="11">
        <v>0</v>
      </c>
      <c r="F61" s="11">
        <v>1.3246060017675686E-2</v>
      </c>
    </row>
    <row r="62" spans="1:6" x14ac:dyDescent="0.35">
      <c r="A62" s="10">
        <v>41365</v>
      </c>
      <c r="B62" s="11">
        <v>8.9857789085560053E-2</v>
      </c>
      <c r="C62" s="11">
        <v>1.8886088426063848E-3</v>
      </c>
      <c r="D62" s="11">
        <v>3.4537314827105967E-2</v>
      </c>
      <c r="E62" s="11">
        <v>0</v>
      </c>
      <c r="F62" s="11">
        <v>1.3716564285649E-2</v>
      </c>
    </row>
    <row r="63" spans="1:6" x14ac:dyDescent="0.35">
      <c r="A63" s="10">
        <v>41425.979166666664</v>
      </c>
      <c r="B63" s="11">
        <v>9.2151897536638397E-2</v>
      </c>
      <c r="C63" s="11">
        <v>1.9589089196797825E-3</v>
      </c>
      <c r="D63" s="11">
        <v>3.5479283356902105E-2</v>
      </c>
      <c r="E63" s="11">
        <v>0</v>
      </c>
      <c r="F63" s="11">
        <v>1.419415265632541E-2</v>
      </c>
    </row>
    <row r="64" spans="1:6" x14ac:dyDescent="0.35">
      <c r="A64" s="10">
        <v>41455.979166666664</v>
      </c>
      <c r="B64" s="11">
        <v>9.2338667778878808E-2</v>
      </c>
      <c r="C64" s="11">
        <v>2.057518941154315E-3</v>
      </c>
      <c r="D64" s="11">
        <v>3.5127346186008074E-2</v>
      </c>
      <c r="E64" s="11">
        <v>0</v>
      </c>
      <c r="F64" s="11">
        <v>1.4674458702329139E-2</v>
      </c>
    </row>
    <row r="65" spans="1:6" x14ac:dyDescent="0.35">
      <c r="A65" s="10">
        <v>41486.979166666664</v>
      </c>
      <c r="B65" s="11">
        <v>9.1956987301632015E-2</v>
      </c>
      <c r="C65" s="11">
        <v>2.1977623976190434E-3</v>
      </c>
      <c r="D65" s="11">
        <v>3.6702043136823619E-2</v>
      </c>
      <c r="E65" s="11">
        <v>0</v>
      </c>
      <c r="F65" s="11">
        <v>1.5145912422301677E-2</v>
      </c>
    </row>
    <row r="66" spans="1:6" x14ac:dyDescent="0.35">
      <c r="A66" s="10">
        <v>41517.979166666664</v>
      </c>
      <c r="B66" s="11">
        <v>9.1524801351021284E-2</v>
      </c>
      <c r="C66" s="11">
        <v>2.2119315453949587E-3</v>
      </c>
      <c r="D66" s="11">
        <v>3.8528497704734009E-2</v>
      </c>
      <c r="E66" s="11">
        <v>0</v>
      </c>
      <c r="F66" s="11">
        <v>1.5628460120867715E-2</v>
      </c>
    </row>
    <row r="67" spans="1:6" x14ac:dyDescent="0.35">
      <c r="A67" s="10">
        <v>41518</v>
      </c>
      <c r="B67" s="11">
        <v>9.1525759392639391E-2</v>
      </c>
      <c r="C67" s="11">
        <v>2.2184811721909863E-3</v>
      </c>
      <c r="D67" s="11">
        <v>3.9717729511408624E-2</v>
      </c>
      <c r="E67" s="11">
        <v>0</v>
      </c>
      <c r="F67" s="11">
        <v>1.6085820787423669E-2</v>
      </c>
    </row>
    <row r="68" spans="1:6" x14ac:dyDescent="0.35">
      <c r="A68" s="10">
        <v>41578.979166666664</v>
      </c>
      <c r="B68" s="11">
        <v>9.3241258664433849E-2</v>
      </c>
      <c r="C68" s="11">
        <v>2.049722634374558E-3</v>
      </c>
      <c r="D68" s="11">
        <v>4.1670006506913548E-2</v>
      </c>
      <c r="E68" s="11">
        <v>0</v>
      </c>
      <c r="F68" s="11">
        <v>1.6513861631641508E-2</v>
      </c>
    </row>
    <row r="69" spans="1:6" x14ac:dyDescent="0.35">
      <c r="A69" s="10">
        <v>41608.979166666664</v>
      </c>
      <c r="B69" s="11">
        <v>9.5783054868036954E-2</v>
      </c>
      <c r="C69" s="11">
        <v>1.762217678827181E-3</v>
      </c>
      <c r="D69" s="11">
        <v>4.25193849801992E-2</v>
      </c>
      <c r="E69" s="11">
        <v>0</v>
      </c>
      <c r="F69" s="11">
        <v>1.6962716874607542E-2</v>
      </c>
    </row>
    <row r="70" spans="1:6" x14ac:dyDescent="0.35">
      <c r="A70" s="10">
        <v>41639.979166666664</v>
      </c>
      <c r="B70" s="11">
        <v>9.8612295173355652E-2</v>
      </c>
      <c r="C70" s="11">
        <v>1.6514542629858843E-3</v>
      </c>
      <c r="D70" s="11">
        <v>4.267541251373564E-2</v>
      </c>
      <c r="E70" s="11">
        <v>0</v>
      </c>
      <c r="F70" s="11">
        <v>1.7397168009526745E-2</v>
      </c>
    </row>
    <row r="71" spans="1:6" x14ac:dyDescent="0.35">
      <c r="A71" s="10">
        <v>41670.979166666664</v>
      </c>
      <c r="B71" s="11">
        <v>9.8154631207440071E-2</v>
      </c>
      <c r="C71" s="11">
        <v>1.6815994464330843E-3</v>
      </c>
      <c r="D71" s="11">
        <v>4.3650433009012106E-2</v>
      </c>
      <c r="E71" s="11">
        <v>0</v>
      </c>
      <c r="F71" s="11">
        <v>1.7817393993326575E-2</v>
      </c>
    </row>
    <row r="72" spans="1:6" x14ac:dyDescent="0.35">
      <c r="A72" s="10">
        <v>41698.979166666664</v>
      </c>
      <c r="B72" s="11">
        <v>9.6767043070932202E-2</v>
      </c>
      <c r="C72" s="11">
        <v>1.7042716054117804E-3</v>
      </c>
      <c r="D72" s="11">
        <v>4.4165113219003155E-2</v>
      </c>
      <c r="E72" s="11">
        <v>0</v>
      </c>
      <c r="F72" s="11">
        <v>1.8229947988614537E-2</v>
      </c>
    </row>
    <row r="73" spans="1:6" x14ac:dyDescent="0.35">
      <c r="A73" s="10">
        <v>41729.979166666664</v>
      </c>
      <c r="B73" s="11">
        <v>9.5757033895409169E-2</v>
      </c>
      <c r="C73" s="11">
        <v>1.7197902594059519E-3</v>
      </c>
      <c r="D73" s="11">
        <v>4.3767100740965272E-2</v>
      </c>
      <c r="E73" s="11">
        <v>0</v>
      </c>
      <c r="F73" s="11">
        <v>1.8668430253523452E-2</v>
      </c>
    </row>
    <row r="74" spans="1:6" x14ac:dyDescent="0.35">
      <c r="A74" s="10">
        <v>41759.979166666664</v>
      </c>
      <c r="B74" s="11">
        <v>9.4533144679024128E-2</v>
      </c>
      <c r="C74" s="11">
        <v>1.6725919855038014E-3</v>
      </c>
      <c r="D74" s="11">
        <v>4.4257544469345218E-2</v>
      </c>
      <c r="E74" s="11">
        <v>0</v>
      </c>
      <c r="F74" s="11">
        <v>1.9072168173233657E-2</v>
      </c>
    </row>
    <row r="75" spans="1:6" x14ac:dyDescent="0.35">
      <c r="A75" s="10">
        <v>41790.979166666664</v>
      </c>
      <c r="B75" s="11">
        <v>9.4394623376203135E-2</v>
      </c>
      <c r="C75" s="11">
        <v>1.6613969890735695E-3</v>
      </c>
      <c r="D75" s="11">
        <v>4.4276998949012165E-2</v>
      </c>
      <c r="E75" s="11">
        <v>0</v>
      </c>
      <c r="F75" s="11">
        <v>1.9492979906963592E-2</v>
      </c>
    </row>
    <row r="76" spans="1:6" x14ac:dyDescent="0.35">
      <c r="A76" s="10">
        <v>41820.979166666664</v>
      </c>
      <c r="B76" s="11">
        <v>9.5321411126813388E-2</v>
      </c>
      <c r="C76" s="11">
        <v>1.6719320387770062E-3</v>
      </c>
      <c r="D76" s="11">
        <v>4.6222621018182919E-2</v>
      </c>
      <c r="E76" s="11">
        <v>0</v>
      </c>
      <c r="F76" s="11">
        <v>1.9910833015817472E-2</v>
      </c>
    </row>
    <row r="77" spans="1:6" x14ac:dyDescent="0.35">
      <c r="A77" s="10">
        <v>41851.979166666664</v>
      </c>
      <c r="B77" s="11">
        <v>9.2753587912821414E-2</v>
      </c>
      <c r="C77" s="11">
        <v>1.838380840703036E-3</v>
      </c>
      <c r="D77" s="11">
        <v>4.7729694870111361E-2</v>
      </c>
      <c r="E77" s="11">
        <v>0</v>
      </c>
      <c r="F77" s="11">
        <v>2.026284022192423E-2</v>
      </c>
    </row>
    <row r="78" spans="1:6" x14ac:dyDescent="0.35">
      <c r="A78" s="10">
        <v>41882.979166666664</v>
      </c>
      <c r="B78" s="11">
        <v>9.0468902654793029E-2</v>
      </c>
      <c r="C78" s="11">
        <v>1.821538910551248E-3</v>
      </c>
      <c r="D78" s="11">
        <v>4.5273743899111991E-2</v>
      </c>
      <c r="E78" s="11">
        <v>0</v>
      </c>
      <c r="F78" s="11">
        <v>2.0632791754793243E-2</v>
      </c>
    </row>
    <row r="79" spans="1:6" x14ac:dyDescent="0.35">
      <c r="A79" s="10">
        <v>41912</v>
      </c>
      <c r="B79" s="11">
        <v>8.740563880735655E-2</v>
      </c>
      <c r="C79" s="11">
        <v>1.8043417067914091E-3</v>
      </c>
      <c r="D79" s="11">
        <v>4.5107540168439549E-2</v>
      </c>
      <c r="E79" s="11">
        <v>0</v>
      </c>
      <c r="F79" s="11">
        <v>2.1010205291044838E-2</v>
      </c>
    </row>
    <row r="80" spans="1:6" x14ac:dyDescent="0.35">
      <c r="A80" s="10">
        <v>41943</v>
      </c>
      <c r="B80" s="11">
        <v>8.3189032289160247E-2</v>
      </c>
      <c r="C80" s="11">
        <v>1.9429998341324247E-3</v>
      </c>
      <c r="D80" s="11">
        <v>4.4728444520151636E-2</v>
      </c>
      <c r="E80" s="11">
        <v>0</v>
      </c>
      <c r="F80" s="11">
        <v>2.1412446701292286E-2</v>
      </c>
    </row>
    <row r="81" spans="1:6" x14ac:dyDescent="0.35">
      <c r="A81" s="10">
        <v>41973.979166666664</v>
      </c>
      <c r="B81" s="11">
        <v>7.8642959684812483E-2</v>
      </c>
      <c r="C81" s="11">
        <v>2.1066179233628713E-3</v>
      </c>
      <c r="D81" s="11">
        <v>4.5247595231606125E-2</v>
      </c>
      <c r="E81" s="11">
        <v>0</v>
      </c>
      <c r="F81" s="11">
        <v>2.1749047886331852E-2</v>
      </c>
    </row>
    <row r="82" spans="1:6" x14ac:dyDescent="0.35">
      <c r="A82" s="10">
        <v>42004.979166666664</v>
      </c>
      <c r="B82" s="11">
        <v>7.3998281178609765E-2</v>
      </c>
      <c r="C82" s="11">
        <v>2.0534030183309696E-3</v>
      </c>
      <c r="D82" s="11">
        <v>4.5720366115117463E-2</v>
      </c>
      <c r="E82" s="11">
        <v>0</v>
      </c>
      <c r="F82" s="11">
        <v>2.2110046765936274E-2</v>
      </c>
    </row>
    <row r="83" spans="1:6" x14ac:dyDescent="0.35">
      <c r="A83" s="10">
        <v>42035.979166666664</v>
      </c>
      <c r="B83" s="11">
        <v>7.2668626181368143E-2</v>
      </c>
      <c r="C83" s="11">
        <v>2.0223273767795234E-3</v>
      </c>
      <c r="D83" s="11">
        <v>4.665508514637115E-2</v>
      </c>
      <c r="E83" s="11">
        <v>0</v>
      </c>
      <c r="F83" s="11">
        <v>2.2497600835424833E-2</v>
      </c>
    </row>
    <row r="84" spans="1:6" x14ac:dyDescent="0.35">
      <c r="A84" s="10">
        <v>42063.979166666664</v>
      </c>
      <c r="B84" s="11">
        <v>7.1610437646163788E-2</v>
      </c>
      <c r="C84" s="11">
        <v>1.9845326253977811E-3</v>
      </c>
      <c r="D84" s="11">
        <v>4.7091854327772582E-2</v>
      </c>
      <c r="E84" s="11">
        <v>0</v>
      </c>
      <c r="F84" s="11">
        <v>2.2847678063719953E-2</v>
      </c>
    </row>
    <row r="85" spans="1:6" x14ac:dyDescent="0.35">
      <c r="A85" s="10">
        <v>42094.979166666664</v>
      </c>
      <c r="B85" s="11">
        <v>7.0848584021355784E-2</v>
      </c>
      <c r="C85" s="11">
        <v>1.9868307100369778E-3</v>
      </c>
      <c r="D85" s="11">
        <v>4.8256789337597486E-2</v>
      </c>
      <c r="E85" s="11">
        <v>0</v>
      </c>
      <c r="F85" s="11">
        <v>2.3158253704442265E-2</v>
      </c>
    </row>
    <row r="86" spans="1:6" x14ac:dyDescent="0.35">
      <c r="A86" s="10">
        <v>42124</v>
      </c>
      <c r="B86" s="11">
        <v>7.0066244608441297E-2</v>
      </c>
      <c r="C86" s="11">
        <v>2.0176141521225251E-3</v>
      </c>
      <c r="D86" s="11">
        <v>4.905285428269842E-2</v>
      </c>
      <c r="E86" s="11">
        <v>0</v>
      </c>
      <c r="F86" s="11">
        <v>2.3474627580203241E-2</v>
      </c>
    </row>
    <row r="87" spans="1:6" x14ac:dyDescent="0.35">
      <c r="A87" s="10">
        <v>42155</v>
      </c>
      <c r="B87" s="11">
        <v>6.834795773008262E-2</v>
      </c>
      <c r="C87" s="11">
        <v>1.9841010346280945E-3</v>
      </c>
      <c r="D87" s="11">
        <v>5.1215914361614365E-2</v>
      </c>
      <c r="E87" s="11">
        <v>0</v>
      </c>
      <c r="F87" s="11">
        <v>2.3768321995517934E-2</v>
      </c>
    </row>
    <row r="88" spans="1:6" x14ac:dyDescent="0.35">
      <c r="A88" s="10">
        <v>42171</v>
      </c>
      <c r="B88" s="11">
        <v>6.7007663200668449E-2</v>
      </c>
      <c r="C88" s="11">
        <v>1.9645700495963089E-3</v>
      </c>
      <c r="D88" s="11">
        <v>5.0349098568394188E-2</v>
      </c>
      <c r="E88" s="11">
        <v>0</v>
      </c>
      <c r="F88" s="11">
        <v>2.4021282526379584E-2</v>
      </c>
    </row>
    <row r="89" spans="1:6" x14ac:dyDescent="0.35">
      <c r="A89" s="10">
        <v>42201.75</v>
      </c>
      <c r="B89" s="11">
        <v>6.6733528278319132E-2</v>
      </c>
      <c r="C89" s="11">
        <v>1.9446144942278367E-3</v>
      </c>
      <c r="D89" s="11">
        <v>5.0358370059151614E-2</v>
      </c>
      <c r="E89" s="11">
        <v>0</v>
      </c>
      <c r="F89" s="11">
        <v>2.426974492499865E-2</v>
      </c>
    </row>
    <row r="90" spans="1:6" x14ac:dyDescent="0.35">
      <c r="A90" s="10">
        <v>42232.5</v>
      </c>
      <c r="B90" s="11">
        <v>6.7926809812367567E-2</v>
      </c>
      <c r="C90" s="11">
        <v>2.0077072345191251E-3</v>
      </c>
      <c r="D90" s="11">
        <v>5.2410246798519286E-2</v>
      </c>
      <c r="E90" s="11">
        <v>0</v>
      </c>
      <c r="F90" s="11">
        <v>2.4526981884188403E-2</v>
      </c>
    </row>
    <row r="91" spans="1:6" x14ac:dyDescent="0.35">
      <c r="A91" s="10">
        <v>42263.25</v>
      </c>
      <c r="B91" s="11">
        <v>6.8856215323089193E-2</v>
      </c>
      <c r="C91" s="11">
        <v>2.0053993631629036E-3</v>
      </c>
      <c r="D91" s="11">
        <v>5.2210752821408961E-2</v>
      </c>
      <c r="E91" s="11">
        <v>0</v>
      </c>
      <c r="F91" s="11">
        <v>2.4775162766641615E-2</v>
      </c>
    </row>
    <row r="92" spans="1:6" x14ac:dyDescent="0.35">
      <c r="A92" s="10">
        <v>42294</v>
      </c>
      <c r="B92" s="11">
        <v>6.8637254125000116E-2</v>
      </c>
      <c r="C92" s="11">
        <v>1.9980052213268546E-3</v>
      </c>
      <c r="D92" s="11">
        <v>5.2419408714603793E-2</v>
      </c>
      <c r="E92" s="11">
        <v>0</v>
      </c>
      <c r="F92" s="11">
        <v>2.505319113796442E-2</v>
      </c>
    </row>
    <row r="93" spans="1:6" x14ac:dyDescent="0.35">
      <c r="A93" s="10">
        <v>42324.75</v>
      </c>
      <c r="B93" s="11">
        <v>6.8891204462157504E-2</v>
      </c>
      <c r="C93" s="11">
        <v>1.8542855310945297E-3</v>
      </c>
      <c r="D93" s="11">
        <v>5.2591935892332145E-2</v>
      </c>
      <c r="E93" s="11">
        <v>0</v>
      </c>
      <c r="F93" s="11">
        <v>2.5328399462686158E-2</v>
      </c>
    </row>
    <row r="94" spans="1:6" x14ac:dyDescent="0.35">
      <c r="A94" s="10">
        <v>42355.5</v>
      </c>
      <c r="B94" s="11">
        <v>6.9771286168981317E-2</v>
      </c>
      <c r="C94" s="11">
        <v>1.8563194525147899E-3</v>
      </c>
      <c r="D94" s="11">
        <v>5.3065287703651126E-2</v>
      </c>
      <c r="E94" s="11">
        <v>0</v>
      </c>
      <c r="F94" s="11">
        <v>2.5515323803866525E-2</v>
      </c>
    </row>
    <row r="95" spans="1:6" x14ac:dyDescent="0.35">
      <c r="A95" s="10">
        <v>42386.25</v>
      </c>
      <c r="B95" s="11">
        <v>7.2054726831518381E-2</v>
      </c>
      <c r="C95" s="11">
        <v>1.8289937684125646E-3</v>
      </c>
      <c r="D95" s="11">
        <v>5.2664920141435347E-2</v>
      </c>
      <c r="E95" s="11">
        <v>0</v>
      </c>
      <c r="F95" s="11">
        <v>2.5786157520603672E-2</v>
      </c>
    </row>
    <row r="96" spans="1:6" x14ac:dyDescent="0.35">
      <c r="A96" s="10">
        <v>42417</v>
      </c>
      <c r="B96" s="11">
        <v>7.3014940217068128E-2</v>
      </c>
      <c r="C96" s="11">
        <v>1.8679519321291942E-3</v>
      </c>
      <c r="D96" s="11">
        <v>5.2403607529904458E-2</v>
      </c>
      <c r="E96" s="11">
        <v>9.1719893161693653E-6</v>
      </c>
      <c r="F96" s="11">
        <v>2.5931332039821765E-2</v>
      </c>
    </row>
    <row r="97" spans="1:7" x14ac:dyDescent="0.35">
      <c r="A97" s="10">
        <v>42447.75</v>
      </c>
      <c r="B97" s="11">
        <v>7.3991143383592181E-2</v>
      </c>
      <c r="C97" s="11">
        <v>1.8117856781191721E-3</v>
      </c>
      <c r="D97" s="11">
        <v>5.1519124945781029E-2</v>
      </c>
      <c r="E97" s="11">
        <v>6.3947761885437189E-5</v>
      </c>
      <c r="F97" s="11">
        <v>2.6578451094921587E-2</v>
      </c>
    </row>
    <row r="98" spans="1:7" x14ac:dyDescent="0.35">
      <c r="A98" s="10">
        <v>42478.5</v>
      </c>
      <c r="B98" s="11">
        <v>7.3366829877913903E-2</v>
      </c>
      <c r="C98" s="11">
        <v>1.7812619887072171E-3</v>
      </c>
      <c r="D98" s="11">
        <v>5.1291600522405237E-2</v>
      </c>
      <c r="E98" s="11">
        <v>1.1378537833896265E-4</v>
      </c>
      <c r="F98" s="11">
        <v>2.6938904364792279E-2</v>
      </c>
    </row>
    <row r="99" spans="1:7" x14ac:dyDescent="0.35">
      <c r="A99" s="10">
        <v>42509.25</v>
      </c>
      <c r="B99" s="11">
        <v>7.3440993593747034E-2</v>
      </c>
      <c r="C99" s="11">
        <v>1.7656274392582603E-3</v>
      </c>
      <c r="D99" s="11">
        <v>5.2697134568132777E-2</v>
      </c>
      <c r="E99" s="11">
        <v>3.0040858556214624E-4</v>
      </c>
      <c r="F99" s="11">
        <v>2.7217960083809539E-2</v>
      </c>
    </row>
    <row r="100" spans="1:7" x14ac:dyDescent="0.35">
      <c r="A100" s="10">
        <v>42540</v>
      </c>
      <c r="B100" s="11">
        <v>7.409909989870947E-2</v>
      </c>
      <c r="C100" s="11">
        <v>1.7001341017872566E-3</v>
      </c>
      <c r="D100" s="11">
        <v>5.431376031436836E-2</v>
      </c>
      <c r="E100" s="11">
        <v>4.3266900177732915E-4</v>
      </c>
      <c r="F100" s="11">
        <v>2.7252495334237681E-2</v>
      </c>
    </row>
    <row r="101" spans="1:7" x14ac:dyDescent="0.35">
      <c r="A101" s="10">
        <v>42570.75</v>
      </c>
      <c r="B101" s="11">
        <v>7.5510558424776802E-2</v>
      </c>
      <c r="C101" s="11">
        <v>1.4481143931171791E-3</v>
      </c>
      <c r="D101" s="11">
        <v>5.5321490049468666E-2</v>
      </c>
      <c r="E101" s="11">
        <v>6.0718923190551492E-4</v>
      </c>
      <c r="F101" s="11">
        <v>2.7380590469065724E-2</v>
      </c>
    </row>
    <row r="102" spans="1:7" x14ac:dyDescent="0.35">
      <c r="A102" s="10">
        <v>42601.5</v>
      </c>
      <c r="B102" s="11">
        <v>7.551532545065516E-2</v>
      </c>
      <c r="C102" s="11">
        <v>1.3657393700983499E-3</v>
      </c>
      <c r="D102" s="11">
        <v>5.5414822959803503E-2</v>
      </c>
      <c r="E102" s="11">
        <v>8.160115232769598E-4</v>
      </c>
      <c r="F102" s="11">
        <v>2.778896459051626E-2</v>
      </c>
    </row>
    <row r="103" spans="1:7" x14ac:dyDescent="0.35">
      <c r="A103" s="10">
        <v>42632.25</v>
      </c>
      <c r="B103" s="11">
        <v>7.5941268772627593E-2</v>
      </c>
      <c r="C103" s="11">
        <v>1.3215797908484042E-3</v>
      </c>
      <c r="D103" s="11">
        <v>5.5846108014318684E-2</v>
      </c>
      <c r="E103" s="11">
        <v>1.0225297722364971E-3</v>
      </c>
      <c r="F103" s="11">
        <v>2.7912612318496354E-2</v>
      </c>
    </row>
    <row r="104" spans="1:7" x14ac:dyDescent="0.35">
      <c r="A104" s="10">
        <v>42663</v>
      </c>
      <c r="B104" s="11">
        <v>8.0975120204271014E-2</v>
      </c>
      <c r="C104" s="11">
        <v>1.2683420010249423E-3</v>
      </c>
      <c r="D104" s="11">
        <v>5.780637271930341E-2</v>
      </c>
      <c r="E104" s="11">
        <v>1.306092632354001E-3</v>
      </c>
      <c r="F104" s="11">
        <v>2.8510959598559048E-2</v>
      </c>
    </row>
    <row r="105" spans="1:7" x14ac:dyDescent="0.35">
      <c r="A105" s="10">
        <v>42693.75</v>
      </c>
      <c r="B105" s="11">
        <v>8.5114584266243729E-2</v>
      </c>
      <c r="C105" s="11">
        <v>1.4945608220141356E-3</v>
      </c>
      <c r="D105" s="11">
        <v>5.8404463633946753E-2</v>
      </c>
      <c r="E105" s="11">
        <v>1.5853379585696356E-3</v>
      </c>
      <c r="F105" s="11">
        <v>2.9416383834928304E-2</v>
      </c>
    </row>
    <row r="106" spans="1:7" x14ac:dyDescent="0.35">
      <c r="A106" s="10">
        <v>42724.5</v>
      </c>
      <c r="B106" s="11">
        <v>8.729579655557386E-2</v>
      </c>
      <c r="C106" s="11">
        <v>1.6809143944021053E-3</v>
      </c>
      <c r="D106" s="11">
        <v>5.8585748274905744E-2</v>
      </c>
      <c r="E106" s="11">
        <v>1.87134929429041E-3</v>
      </c>
      <c r="F106" s="11">
        <v>3.0075961597477576E-2</v>
      </c>
    </row>
    <row r="107" spans="1:7" x14ac:dyDescent="0.35">
      <c r="A107" s="10">
        <v>42755.25</v>
      </c>
      <c r="B107" s="11">
        <v>8.4116741338674611E-2</v>
      </c>
      <c r="C107" s="11">
        <v>1.7055475394384338E-3</v>
      </c>
      <c r="D107" s="11">
        <v>5.8550970456142958E-2</v>
      </c>
      <c r="E107" s="11">
        <v>2.1557191020526163E-3</v>
      </c>
      <c r="F107" s="11">
        <v>3.0838492068268143E-2</v>
      </c>
      <c r="G107" s="11">
        <f>SUM(B107:F107)</f>
        <v>0.17736747050457677</v>
      </c>
    </row>
    <row r="108" spans="1:7" x14ac:dyDescent="0.35">
      <c r="A108" s="10">
        <v>42786</v>
      </c>
      <c r="B108" s="11">
        <v>8.2662378129712458E-2</v>
      </c>
      <c r="C108" s="11">
        <v>1.6459381455144562E-3</v>
      </c>
      <c r="D108" s="11">
        <v>5.9037244612438144E-2</v>
      </c>
      <c r="E108" s="11">
        <v>2.3991934497924008E-3</v>
      </c>
      <c r="F108" s="11">
        <v>3.1204981730777865E-2</v>
      </c>
    </row>
    <row r="109" spans="1:7" x14ac:dyDescent="0.35">
      <c r="A109" s="10">
        <v>42816.75</v>
      </c>
      <c r="B109" s="11">
        <v>8.0374466002282208E-2</v>
      </c>
      <c r="C109" s="11">
        <v>1.643235829584375E-3</v>
      </c>
      <c r="D109" s="11">
        <v>6.044014187111732E-2</v>
      </c>
      <c r="E109" s="11">
        <v>2.6164259381312349E-3</v>
      </c>
      <c r="F109" s="11">
        <v>3.1643542705532025E-2</v>
      </c>
    </row>
    <row r="110" spans="1:7" x14ac:dyDescent="0.35">
      <c r="A110" s="10">
        <v>42847.5</v>
      </c>
      <c r="B110" s="11">
        <v>7.9405019292328405E-2</v>
      </c>
      <c r="C110" s="11">
        <v>1.6663287868763765E-3</v>
      </c>
      <c r="D110" s="11">
        <v>6.0582739123206428E-2</v>
      </c>
      <c r="E110" s="11">
        <v>2.841407532538932E-3</v>
      </c>
      <c r="F110" s="11">
        <v>3.2215163908656461E-2</v>
      </c>
    </row>
    <row r="111" spans="1:7" x14ac:dyDescent="0.35">
      <c r="A111" s="10">
        <v>42878.25</v>
      </c>
      <c r="B111" s="11">
        <v>7.9978201080472128E-2</v>
      </c>
      <c r="C111" s="11">
        <v>1.6935109373935613E-3</v>
      </c>
      <c r="D111" s="11">
        <v>5.7975699647047144E-2</v>
      </c>
      <c r="E111" s="11">
        <v>2.8939223633694185E-3</v>
      </c>
      <c r="F111" s="11">
        <v>3.2494400761733773E-2</v>
      </c>
    </row>
    <row r="112" spans="1:7" x14ac:dyDescent="0.35">
      <c r="A112" s="10">
        <v>42909</v>
      </c>
      <c r="B112" s="11">
        <v>7.8933035421778402E-2</v>
      </c>
      <c r="C112" s="11">
        <v>1.7223679908174229E-3</v>
      </c>
      <c r="D112" s="11">
        <v>5.5142389055472529E-2</v>
      </c>
      <c r="E112" s="11">
        <v>2.9701791330881125E-3</v>
      </c>
      <c r="F112" s="11">
        <v>3.3031993894988759E-2</v>
      </c>
    </row>
    <row r="113" spans="1:8" x14ac:dyDescent="0.35">
      <c r="A113" s="10">
        <v>42939.75</v>
      </c>
      <c r="B113" s="11">
        <v>7.7432194699229337E-2</v>
      </c>
      <c r="C113" s="11">
        <v>1.9658804064097697E-3</v>
      </c>
      <c r="D113" s="11">
        <v>5.5609170063930076E-2</v>
      </c>
      <c r="E113" s="11">
        <v>3.0343318386758704E-3</v>
      </c>
      <c r="F113" s="11">
        <v>3.3672508447258651E-2</v>
      </c>
    </row>
    <row r="114" spans="1:8" x14ac:dyDescent="0.35">
      <c r="A114" s="10">
        <v>42970.5</v>
      </c>
      <c r="B114" s="11">
        <v>7.6721556924763498E-2</v>
      </c>
      <c r="C114" s="11">
        <v>2.0162504873061926E-3</v>
      </c>
      <c r="D114" s="11">
        <v>5.6733150076523554E-2</v>
      </c>
      <c r="E114" s="11">
        <v>3.107006296456891E-3</v>
      </c>
      <c r="F114" s="11">
        <v>3.4199746369732144E-2</v>
      </c>
    </row>
    <row r="115" spans="1:8" x14ac:dyDescent="0.35">
      <c r="A115" s="10">
        <v>43001.25</v>
      </c>
      <c r="B115" s="11">
        <v>7.5992022400479586E-2</v>
      </c>
      <c r="C115" s="11">
        <v>2.0208326932842028E-3</v>
      </c>
      <c r="D115" s="11">
        <v>5.9928686921217042E-2</v>
      </c>
      <c r="E115" s="11">
        <v>3.1953856882597081E-3</v>
      </c>
      <c r="F115" s="11">
        <v>3.5012760626688524E-2</v>
      </c>
    </row>
    <row r="116" spans="1:8" x14ac:dyDescent="0.35">
      <c r="A116" s="10">
        <v>43032</v>
      </c>
      <c r="B116" s="11">
        <v>7.2892519746196524E-2</v>
      </c>
      <c r="C116" s="11">
        <v>1.96172716884702E-3</v>
      </c>
      <c r="D116" s="11">
        <v>5.8945250442300999E-2</v>
      </c>
      <c r="E116" s="11">
        <v>3.2188685222389779E-3</v>
      </c>
      <c r="F116" s="11">
        <v>3.5117651056719372E-2</v>
      </c>
    </row>
    <row r="117" spans="1:8" x14ac:dyDescent="0.35">
      <c r="A117" s="10">
        <v>43062.75</v>
      </c>
      <c r="B117" s="11">
        <v>6.8799361458266664E-2</v>
      </c>
      <c r="C117" s="11">
        <v>1.9524936825937177E-3</v>
      </c>
      <c r="D117" s="11">
        <v>5.8732792335492633E-2</v>
      </c>
      <c r="E117" s="11">
        <v>3.2405806996406803E-3</v>
      </c>
      <c r="F117" s="11">
        <v>3.5262438156402981E-2</v>
      </c>
    </row>
    <row r="118" spans="1:8" x14ac:dyDescent="0.35">
      <c r="A118" s="10">
        <v>43093.5</v>
      </c>
      <c r="B118" s="11">
        <v>6.5154559265590981E-2</v>
      </c>
      <c r="C118" s="11">
        <v>1.8345790435506943E-3</v>
      </c>
      <c r="D118" s="11">
        <v>5.9167294687210138E-2</v>
      </c>
      <c r="E118" s="11">
        <v>3.3043590834767387E-3</v>
      </c>
      <c r="F118" s="11">
        <v>3.5821585351267504E-2</v>
      </c>
    </row>
    <row r="119" spans="1:8" x14ac:dyDescent="0.35">
      <c r="A119" s="10">
        <v>43124.25</v>
      </c>
      <c r="B119" s="11">
        <v>6.6685265077931877E-2</v>
      </c>
      <c r="C119" s="11">
        <v>1.8621954507256149E-3</v>
      </c>
      <c r="D119" s="11">
        <v>5.9718375278517026E-2</v>
      </c>
      <c r="E119" s="11">
        <v>3.3722284083092134E-3</v>
      </c>
      <c r="F119" s="11">
        <v>3.6363555507896779E-2</v>
      </c>
      <c r="G119" s="11">
        <f>SUM(B119:F119)</f>
        <v>0.16800161972338051</v>
      </c>
      <c r="H119" s="11">
        <f>G119-G107</f>
        <v>-9.3658507811962555E-3</v>
      </c>
    </row>
    <row r="120" spans="1:8" x14ac:dyDescent="0.35">
      <c r="A120" s="10">
        <v>43155</v>
      </c>
      <c r="B120" s="11">
        <v>6.7493698472560371E-2</v>
      </c>
      <c r="C120" s="11">
        <v>1.8745073848873645E-3</v>
      </c>
      <c r="D120" s="11">
        <v>6.0872866335315488E-2</v>
      </c>
      <c r="E120" s="11">
        <v>3.4645134849245812E-3</v>
      </c>
      <c r="F120" s="11">
        <v>3.6869263075282308E-2</v>
      </c>
    </row>
    <row r="121" spans="1:8" x14ac:dyDescent="0.35">
      <c r="A121" s="10">
        <v>43185.75</v>
      </c>
      <c r="B121" s="11">
        <v>6.9954548219808121E-2</v>
      </c>
      <c r="C121" s="11">
        <v>1.8089293996122974E-3</v>
      </c>
      <c r="D121" s="11">
        <v>6.2285429035288435E-2</v>
      </c>
      <c r="E121" s="11">
        <v>3.5747426514185486E-3</v>
      </c>
      <c r="F121" s="11">
        <v>3.7407726680955669E-2</v>
      </c>
    </row>
    <row r="122" spans="1:8" x14ac:dyDescent="0.35">
      <c r="A122" s="10">
        <v>43216.5</v>
      </c>
      <c r="B122" s="11">
        <v>7.3572709551325374E-2</v>
      </c>
      <c r="C122" s="11">
        <v>1.8066906660139798E-3</v>
      </c>
      <c r="D122" s="11">
        <v>6.314922130292544E-2</v>
      </c>
      <c r="E122" s="11">
        <v>3.7112215149472287E-3</v>
      </c>
      <c r="F122" s="11">
        <v>3.7588674596621602E-2</v>
      </c>
    </row>
    <row r="123" spans="1:8" x14ac:dyDescent="0.35">
      <c r="A123" s="10">
        <v>43247.25</v>
      </c>
      <c r="B123" s="11">
        <v>7.4334122489521703E-2</v>
      </c>
      <c r="C123" s="11">
        <v>1.7877437687247361E-3</v>
      </c>
      <c r="D123" s="11">
        <v>6.5215557021366527E-2</v>
      </c>
      <c r="E123" s="11">
        <v>3.8902611516884928E-3</v>
      </c>
      <c r="F123" s="11">
        <v>3.7860080271580172E-2</v>
      </c>
    </row>
    <row r="124" spans="1:8" x14ac:dyDescent="0.35">
      <c r="A124" s="10">
        <v>43278</v>
      </c>
      <c r="B124" s="11">
        <v>7.6796929152788185E-2</v>
      </c>
      <c r="C124" s="11">
        <v>1.7361731699438415E-3</v>
      </c>
      <c r="D124" s="11">
        <v>6.8100910698751987E-2</v>
      </c>
      <c r="E124" s="11">
        <v>4.1067255863807012E-3</v>
      </c>
      <c r="F124" s="11">
        <v>3.8202507468350078E-2</v>
      </c>
    </row>
    <row r="125" spans="1:8" x14ac:dyDescent="0.35">
      <c r="A125" s="10">
        <v>43308.75</v>
      </c>
      <c r="B125" s="11">
        <v>7.8927769323534486E-2</v>
      </c>
      <c r="C125" s="11">
        <v>1.5631785238341971E-3</v>
      </c>
      <c r="D125" s="11">
        <v>6.9561725674718647E-2</v>
      </c>
      <c r="E125" s="11">
        <v>4.4664275970039873E-3</v>
      </c>
      <c r="F125" s="11">
        <v>3.8451382415271289E-2</v>
      </c>
    </row>
    <row r="126" spans="1:8" x14ac:dyDescent="0.35">
      <c r="A126" s="10">
        <v>43339.5</v>
      </c>
      <c r="B126" s="11">
        <v>8.118428644226236E-2</v>
      </c>
      <c r="C126" s="11">
        <v>1.4844007459334063E-3</v>
      </c>
      <c r="D126" s="11">
        <v>7.1686667621954539E-2</v>
      </c>
      <c r="E126" s="11">
        <v>5.0201603436787747E-3</v>
      </c>
      <c r="F126" s="11">
        <v>3.9077211863669227E-2</v>
      </c>
    </row>
    <row r="127" spans="1:8" x14ac:dyDescent="0.35">
      <c r="A127" s="10">
        <v>43370.25</v>
      </c>
      <c r="B127" s="11">
        <v>8.1951774197891861E-2</v>
      </c>
      <c r="C127" s="11">
        <v>1.4054377021510971E-3</v>
      </c>
      <c r="D127" s="11">
        <v>7.0451445068394111E-2</v>
      </c>
      <c r="E127" s="11">
        <v>5.747710525529609E-3</v>
      </c>
      <c r="F127" s="11">
        <v>3.9787386163861821E-2</v>
      </c>
    </row>
    <row r="128" spans="1:8" x14ac:dyDescent="0.35">
      <c r="A128" s="10">
        <v>43401</v>
      </c>
      <c r="B128" s="11">
        <v>8.0362114642036922E-2</v>
      </c>
      <c r="C128" s="11">
        <v>1.3814174928520335E-3</v>
      </c>
      <c r="D128" s="11">
        <v>7.1484123043396033E-2</v>
      </c>
      <c r="E128" s="11">
        <v>6.7363706364037207E-3</v>
      </c>
      <c r="F128" s="11">
        <v>4.0569159473121258E-2</v>
      </c>
    </row>
    <row r="129" spans="1:8" x14ac:dyDescent="0.35">
      <c r="A129" s="10">
        <v>43431.75</v>
      </c>
      <c r="B129" s="11">
        <v>8.1771753597221039E-2</v>
      </c>
      <c r="C129" s="11">
        <v>1.2211269919864447E-3</v>
      </c>
      <c r="D129" s="11">
        <v>7.3123577833960854E-2</v>
      </c>
      <c r="E129" s="11">
        <v>8.1338214429543844E-3</v>
      </c>
      <c r="F129" s="11">
        <v>4.1668731857055975E-2</v>
      </c>
    </row>
    <row r="130" spans="1:8" x14ac:dyDescent="0.35">
      <c r="A130" s="10">
        <v>43462.5</v>
      </c>
      <c r="B130" s="11">
        <v>8.4158002894477932E-2</v>
      </c>
      <c r="C130" s="11">
        <v>1.2238288550414415E-3</v>
      </c>
      <c r="D130" s="11">
        <v>7.4419380686313194E-2</v>
      </c>
      <c r="E130" s="11">
        <v>9.7033700918052988E-3</v>
      </c>
      <c r="F130" s="11">
        <v>4.260289161241447E-2</v>
      </c>
    </row>
    <row r="131" spans="1:8" x14ac:dyDescent="0.35">
      <c r="A131" s="10">
        <v>43493.25</v>
      </c>
      <c r="B131" s="11">
        <v>8.3642736193036735E-2</v>
      </c>
      <c r="C131" s="11">
        <v>1.1996343794996034E-3</v>
      </c>
      <c r="D131" s="11">
        <v>7.4987944701150291E-2</v>
      </c>
      <c r="E131" s="11">
        <v>1.1235911767724645E-2</v>
      </c>
      <c r="F131" s="11">
        <v>4.3695892061773128E-2</v>
      </c>
      <c r="G131" s="11">
        <f>SUM(B131:F131)</f>
        <v>0.21476211910318441</v>
      </c>
      <c r="H131" s="11">
        <f>G131-G119</f>
        <v>4.6760499379803894E-2</v>
      </c>
    </row>
    <row r="132" spans="1:8" x14ac:dyDescent="0.35">
      <c r="A132" s="10">
        <v>43524</v>
      </c>
      <c r="B132" s="11">
        <v>8.2316190440035741E-2</v>
      </c>
      <c r="C132" s="11">
        <v>1.2117710574881561E-3</v>
      </c>
      <c r="D132" s="11">
        <v>7.6210576237862163E-2</v>
      </c>
      <c r="E132" s="11">
        <v>1.2685466107722091E-2</v>
      </c>
      <c r="F132" s="11">
        <v>4.4732482824678732E-2</v>
      </c>
    </row>
    <row r="133" spans="1:8" x14ac:dyDescent="0.35">
      <c r="A133" s="10">
        <v>43554.75</v>
      </c>
      <c r="B133" s="11">
        <v>8.0262484701500228E-2</v>
      </c>
      <c r="C133" s="11">
        <v>1.2928515558929665E-3</v>
      </c>
      <c r="D133" s="11">
        <v>7.618922350592483E-2</v>
      </c>
      <c r="E133" s="11">
        <v>1.4081762791658022E-2</v>
      </c>
      <c r="F133" s="11">
        <v>4.5619772604861282E-2</v>
      </c>
    </row>
    <row r="134" spans="1:8" x14ac:dyDescent="0.35">
      <c r="A134" s="10">
        <v>43585.5</v>
      </c>
      <c r="B134" s="11">
        <v>7.7755772292426778E-2</v>
      </c>
      <c r="C134" s="11">
        <v>1.3013982193901925E-3</v>
      </c>
      <c r="D134" s="11">
        <v>7.8115471783888904E-2</v>
      </c>
      <c r="E134" s="11">
        <v>1.5483728340003817E-2</v>
      </c>
      <c r="F134" s="11">
        <v>4.6543690524821997E-2</v>
      </c>
    </row>
    <row r="135" spans="1:8" x14ac:dyDescent="0.35">
      <c r="A135" s="10">
        <v>43616.25</v>
      </c>
      <c r="B135" s="11">
        <v>7.6517791212163677E-2</v>
      </c>
      <c r="C135" s="11">
        <v>1.2895836806190452E-3</v>
      </c>
      <c r="D135" s="11">
        <v>7.9445619055999256E-2</v>
      </c>
      <c r="E135" s="11">
        <v>1.6613276288191831E-2</v>
      </c>
      <c r="F135" s="11">
        <v>4.7216139634660217E-2</v>
      </c>
    </row>
    <row r="136" spans="1:8" x14ac:dyDescent="0.35">
      <c r="A136" s="10">
        <v>43646.75</v>
      </c>
      <c r="B136" s="11">
        <v>7.5016128086304035E-2</v>
      </c>
      <c r="C136" s="11">
        <v>1.3453000977994899E-3</v>
      </c>
      <c r="D136" s="11">
        <v>8.0873211825339741E-2</v>
      </c>
      <c r="E136" s="11">
        <v>1.7736092563527768E-2</v>
      </c>
      <c r="F136" s="11">
        <v>4.7628381465446908E-2</v>
      </c>
    </row>
    <row r="137" spans="1:8" x14ac:dyDescent="0.35">
      <c r="A137" s="10">
        <v>43677.25</v>
      </c>
      <c r="B137" s="11">
        <v>7.3268860942109854E-2</v>
      </c>
      <c r="C137" s="11">
        <v>1.3624060380271604E-3</v>
      </c>
      <c r="D137" s="11">
        <v>8.1436857971501603E-2</v>
      </c>
      <c r="E137" s="11">
        <v>1.8969752342839073E-2</v>
      </c>
      <c r="F137" s="11">
        <v>4.8372196373693138E-2</v>
      </c>
    </row>
    <row r="138" spans="1:8" x14ac:dyDescent="0.35">
      <c r="A138" s="10">
        <v>43707.75</v>
      </c>
      <c r="B138" s="11">
        <v>7.0431475388607195E-2</v>
      </c>
      <c r="C138" s="11">
        <v>1.3492233093279509E-3</v>
      </c>
      <c r="D138" s="11">
        <v>8.173018824348588E-2</v>
      </c>
      <c r="E138" s="11">
        <v>2.045698679186404E-2</v>
      </c>
      <c r="F138" s="11">
        <v>4.9072654375408552E-2</v>
      </c>
    </row>
    <row r="139" spans="1:8" x14ac:dyDescent="0.35">
      <c r="A139" s="10">
        <v>43738.25</v>
      </c>
      <c r="B139" s="11">
        <v>6.9168512721300701E-2</v>
      </c>
      <c r="C139" s="11">
        <v>1.3269432260024502E-3</v>
      </c>
      <c r="D139" s="11">
        <v>8.2953518816180793E-2</v>
      </c>
      <c r="E139" s="11">
        <v>2.1941337145001683E-2</v>
      </c>
      <c r="F139" s="11">
        <v>5.0146329296940829E-2</v>
      </c>
    </row>
    <row r="140" spans="1:8" x14ac:dyDescent="0.35">
      <c r="A140" s="10">
        <v>43768.75</v>
      </c>
      <c r="B140" s="11">
        <v>6.8549254070239457E-2</v>
      </c>
      <c r="C140" s="11">
        <v>1.2585995880587942E-3</v>
      </c>
      <c r="D140" s="11">
        <v>8.3843584394153417E-2</v>
      </c>
      <c r="E140" s="11">
        <v>2.335146502361023E-2</v>
      </c>
      <c r="F140" s="11">
        <v>5.1838383972675837E-2</v>
      </c>
    </row>
    <row r="141" spans="1:8" x14ac:dyDescent="0.35">
      <c r="A141" s="10">
        <v>43799.25</v>
      </c>
      <c r="B141" s="11">
        <v>6.7774132145690641E-2</v>
      </c>
      <c r="C141" s="11">
        <v>1.2436213468469594E-3</v>
      </c>
      <c r="D141" s="11">
        <v>8.5865376125395798E-2</v>
      </c>
      <c r="E141" s="11">
        <v>2.4829326793419076E-2</v>
      </c>
      <c r="F141" s="11">
        <v>5.3380540996286231E-2</v>
      </c>
    </row>
    <row r="142" spans="1:8" x14ac:dyDescent="0.35">
      <c r="A142" s="10">
        <v>43829.75</v>
      </c>
      <c r="B142" s="11">
        <v>6.6659214822301957E-2</v>
      </c>
      <c r="C142" s="11">
        <v>1.234650728068346E-3</v>
      </c>
      <c r="D142" s="11">
        <v>8.7102411917591827E-2</v>
      </c>
      <c r="E142" s="11">
        <v>2.6393767819559464E-2</v>
      </c>
      <c r="F142" s="11">
        <v>5.5282620982425354E-2</v>
      </c>
    </row>
    <row r="143" spans="1:8" x14ac:dyDescent="0.35">
      <c r="A143" s="10">
        <v>43860.25</v>
      </c>
      <c r="B143" s="11">
        <v>6.6860051274062124E-2</v>
      </c>
      <c r="C143" s="11">
        <v>1.2037275672781367E-3</v>
      </c>
      <c r="D143" s="11">
        <v>8.8881829325124312E-2</v>
      </c>
      <c r="E143" s="11">
        <v>2.7503515031897338E-2</v>
      </c>
      <c r="F143" s="11">
        <v>5.6400523475159281E-2</v>
      </c>
      <c r="G143" s="11">
        <f>SUM(B143:F143)</f>
        <v>0.24084964667352121</v>
      </c>
      <c r="H143" s="11">
        <f>G143-G131</f>
        <v>2.6087527570336805E-2</v>
      </c>
    </row>
    <row r="144" spans="1:8" x14ac:dyDescent="0.35">
      <c r="A144" s="10">
        <v>43890.75</v>
      </c>
      <c r="B144" s="11">
        <v>6.8342022448581702E-2</v>
      </c>
      <c r="C144" s="11">
        <v>1.2022426765398058E-3</v>
      </c>
      <c r="D144" s="11">
        <v>8.8707753989878152E-2</v>
      </c>
      <c r="E144" s="11">
        <v>2.8404652215781881E-2</v>
      </c>
      <c r="F144" s="11">
        <v>5.7113100491728512E-2</v>
      </c>
    </row>
    <row r="145" spans="1:8" x14ac:dyDescent="0.35">
      <c r="A145" s="10">
        <v>43921.25</v>
      </c>
      <c r="B145" s="11">
        <v>7.0028171095353725E-2</v>
      </c>
      <c r="C145" s="11">
        <v>1.1261835766905612E-3</v>
      </c>
      <c r="D145" s="11">
        <v>9.0887646183170134E-2</v>
      </c>
      <c r="E145" s="11">
        <v>2.9557583832559929E-2</v>
      </c>
      <c r="F145" s="11">
        <v>5.8659063236962766E-2</v>
      </c>
    </row>
    <row r="146" spans="1:8" x14ac:dyDescent="0.35">
      <c r="A146" s="10">
        <v>43951.75</v>
      </c>
      <c r="B146" s="11">
        <v>7.1652438671674534E-2</v>
      </c>
      <c r="C146" s="11">
        <v>1.0988451378237348E-3</v>
      </c>
      <c r="D146" s="11">
        <v>9.2067896226336918E-2</v>
      </c>
      <c r="E146" s="11">
        <v>3.0290996467841339E-2</v>
      </c>
      <c r="F146" s="11">
        <v>5.9670258468788942E-2</v>
      </c>
    </row>
    <row r="147" spans="1:8" x14ac:dyDescent="0.35">
      <c r="A147" s="10">
        <v>43982.25</v>
      </c>
      <c r="B147" s="11">
        <v>7.2663711950343143E-2</v>
      </c>
      <c r="C147" s="11">
        <v>1.0986371181063083E-3</v>
      </c>
      <c r="D147" s="11">
        <v>9.3392039027882956E-2</v>
      </c>
      <c r="E147" s="11">
        <v>3.0996910449488258E-2</v>
      </c>
      <c r="F147" s="11">
        <v>6.0705336128821348E-2</v>
      </c>
    </row>
    <row r="148" spans="1:8" x14ac:dyDescent="0.35">
      <c r="A148" s="10">
        <v>44012.75</v>
      </c>
      <c r="B148" s="11">
        <v>7.2140691652122044E-2</v>
      </c>
      <c r="C148" s="11">
        <v>1.0767691034507588E-3</v>
      </c>
      <c r="D148" s="11">
        <v>9.4321173602818012E-2</v>
      </c>
      <c r="E148" s="11">
        <v>3.1391623898001361E-2</v>
      </c>
      <c r="F148" s="11">
        <v>6.1636205474165859E-2</v>
      </c>
    </row>
    <row r="149" spans="1:8" x14ac:dyDescent="0.35">
      <c r="A149" s="10">
        <v>44043.25</v>
      </c>
      <c r="B149" s="11">
        <v>7.2260780536246128E-2</v>
      </c>
      <c r="C149" s="11">
        <v>1.0029836236934921E-3</v>
      </c>
      <c r="D149" s="11">
        <v>9.2472621958214485E-2</v>
      </c>
      <c r="E149" s="11">
        <v>3.182321448389356E-2</v>
      </c>
      <c r="F149" s="11">
        <v>6.2180420394799596E-2</v>
      </c>
    </row>
    <row r="150" spans="1:8" x14ac:dyDescent="0.35">
      <c r="A150" s="10">
        <v>44073.75</v>
      </c>
      <c r="B150" s="11">
        <v>7.1319933851034106E-2</v>
      </c>
      <c r="C150" s="11">
        <v>9.274240974769648E-4</v>
      </c>
      <c r="D150" s="11">
        <v>9.407770560302757E-2</v>
      </c>
      <c r="E150" s="11">
        <v>3.2103091516279318E-2</v>
      </c>
      <c r="F150" s="11">
        <v>6.321225981509361E-2</v>
      </c>
    </row>
    <row r="151" spans="1:8" x14ac:dyDescent="0.35">
      <c r="A151" s="10">
        <v>44104.25</v>
      </c>
      <c r="B151" s="11">
        <v>7.0589040727682364E-2</v>
      </c>
      <c r="C151" s="11">
        <v>9.2695216430385599E-4</v>
      </c>
      <c r="D151" s="11">
        <v>9.7330156686103522E-2</v>
      </c>
      <c r="E151" s="11">
        <v>3.2695949795298898E-2</v>
      </c>
      <c r="F151" s="11">
        <v>6.4250872525212194E-2</v>
      </c>
    </row>
    <row r="152" spans="1:8" x14ac:dyDescent="0.35">
      <c r="A152" s="10">
        <v>44134.75</v>
      </c>
      <c r="B152" s="11">
        <v>7.2010146503026229E-2</v>
      </c>
      <c r="C152" s="11">
        <v>9.7791910193138526E-4</v>
      </c>
      <c r="D152" s="11">
        <v>9.9256658653216159E-2</v>
      </c>
      <c r="E152" s="11">
        <v>3.3370071368409977E-2</v>
      </c>
      <c r="F152" s="11">
        <v>6.5321408946114587E-2</v>
      </c>
    </row>
    <row r="153" spans="1:8" x14ac:dyDescent="0.35">
      <c r="A153" s="10">
        <v>44165.25</v>
      </c>
      <c r="B153" s="11">
        <v>7.1693676919042271E-2</v>
      </c>
      <c r="C153" s="11">
        <v>9.9516364528680996E-4</v>
      </c>
      <c r="D153" s="11">
        <v>9.982287612585844E-2</v>
      </c>
      <c r="E153" s="11">
        <v>3.4268634929726316E-2</v>
      </c>
      <c r="F153" s="11">
        <v>6.7185810645907867E-2</v>
      </c>
    </row>
    <row r="154" spans="1:8" x14ac:dyDescent="0.35">
      <c r="A154" s="10">
        <v>44195.75</v>
      </c>
      <c r="B154" s="11">
        <v>7.1356040432916018E-2</v>
      </c>
      <c r="C154" s="11">
        <v>9.6140654208488191E-4</v>
      </c>
      <c r="D154" s="11">
        <v>0.10214234716339336</v>
      </c>
      <c r="E154" s="11">
        <v>3.5011390336716762E-2</v>
      </c>
      <c r="F154" s="11">
        <v>6.8320872001228758E-2</v>
      </c>
    </row>
    <row r="155" spans="1:8" x14ac:dyDescent="0.35">
      <c r="A155" s="10">
        <v>44226.25</v>
      </c>
      <c r="B155" s="11">
        <v>7.1451796354814287E-2</v>
      </c>
      <c r="C155" s="11">
        <v>9.6573066490398738E-4</v>
      </c>
      <c r="D155" s="11">
        <v>0.10473472073521151</v>
      </c>
      <c r="E155" s="11">
        <v>3.6410376922824769E-2</v>
      </c>
      <c r="F155" s="11">
        <v>7.0510859388753705E-2</v>
      </c>
      <c r="G155" s="11">
        <f>SUM(B155:F155)</f>
        <v>0.28407348406650823</v>
      </c>
      <c r="H155" s="11">
        <f>G155-G143</f>
        <v>4.3223837392987019E-2</v>
      </c>
    </row>
    <row r="156" spans="1:8" x14ac:dyDescent="0.35">
      <c r="A156" s="10">
        <v>44255.75</v>
      </c>
      <c r="B156" s="11">
        <v>7.1598637540791973E-2</v>
      </c>
      <c r="C156" s="11">
        <v>9.4682375491235134E-4</v>
      </c>
      <c r="D156" s="11">
        <v>0.1070219267572301</v>
      </c>
      <c r="E156" s="11">
        <v>3.7712039939269269E-2</v>
      </c>
      <c r="F156" s="11">
        <v>7.2438721227628317E-2</v>
      </c>
    </row>
    <row r="157" spans="1:8" x14ac:dyDescent="0.35">
      <c r="A157" s="10">
        <v>44286.25</v>
      </c>
      <c r="B157" s="11">
        <v>7.2332356551309041E-2</v>
      </c>
      <c r="C157" s="11">
        <v>9.4090713960424412E-4</v>
      </c>
      <c r="D157" s="11">
        <v>0.10776778422292628</v>
      </c>
      <c r="E157" s="11">
        <v>3.8692720214260699E-2</v>
      </c>
      <c r="F157" s="11">
        <v>7.3261753927180456E-2</v>
      </c>
    </row>
    <row r="158" spans="1:8" x14ac:dyDescent="0.35">
      <c r="A158" s="10">
        <v>44316.75</v>
      </c>
      <c r="B158" s="11">
        <v>7.2499530264403755E-2</v>
      </c>
      <c r="C158" s="11">
        <v>9.4189569531507211E-4</v>
      </c>
      <c r="D158" s="11">
        <v>0.10763771526550771</v>
      </c>
      <c r="E158" s="11">
        <v>3.9597466123448742E-2</v>
      </c>
      <c r="F158" s="11">
        <v>7.4229126380304711E-2</v>
      </c>
    </row>
    <row r="159" spans="1:8" x14ac:dyDescent="0.35">
      <c r="A159" s="10">
        <v>44347.25</v>
      </c>
      <c r="B159" s="11">
        <v>7.2372646483945952E-2</v>
      </c>
      <c r="C159" s="11">
        <v>9.4665371474279511E-4</v>
      </c>
      <c r="D159" s="11">
        <v>0.10800197035012184</v>
      </c>
      <c r="E159" s="11">
        <v>4.0439433385000209E-2</v>
      </c>
      <c r="F159" s="11">
        <v>7.4983764257400942E-2</v>
      </c>
    </row>
    <row r="160" spans="1:8" x14ac:dyDescent="0.35">
      <c r="A160" s="10">
        <v>44377.75</v>
      </c>
      <c r="B160" s="11">
        <v>7.2911554709049489E-2</v>
      </c>
      <c r="C160" s="11">
        <v>9.4852605152334515E-4</v>
      </c>
      <c r="D160" s="11">
        <v>0.10999130078679704</v>
      </c>
      <c r="E160" s="11">
        <v>4.0745862073440449E-2</v>
      </c>
      <c r="F160" s="11">
        <v>7.5307956919188623E-2</v>
      </c>
    </row>
    <row r="161" spans="1:8" x14ac:dyDescent="0.35">
      <c r="A161" s="10">
        <v>44408.25</v>
      </c>
      <c r="B161" s="11">
        <v>7.2139420032227342E-2</v>
      </c>
      <c r="C161" s="11">
        <v>1.0088127844741855E-3</v>
      </c>
      <c r="D161" s="11">
        <v>0.11532054161330102</v>
      </c>
      <c r="E161" s="11">
        <v>4.1051550406646202E-2</v>
      </c>
      <c r="F161" s="11">
        <v>7.6020408112195265E-2</v>
      </c>
    </row>
    <row r="162" spans="1:8" x14ac:dyDescent="0.35">
      <c r="A162" s="10">
        <v>44438.75</v>
      </c>
      <c r="B162" s="11">
        <v>7.3163399887255301E-2</v>
      </c>
      <c r="C162" s="11">
        <v>1.0664924102198466E-3</v>
      </c>
      <c r="D162" s="11">
        <v>0.11663205234009653</v>
      </c>
      <c r="E162" s="11">
        <v>4.1964171672882557E-2</v>
      </c>
      <c r="F162" s="11">
        <v>7.731378886380931E-2</v>
      </c>
    </row>
    <row r="163" spans="1:8" x14ac:dyDescent="0.35">
      <c r="A163" s="10">
        <v>44469.25</v>
      </c>
      <c r="B163" s="11">
        <v>7.4447958745015655E-2</v>
      </c>
      <c r="C163" s="11">
        <v>1.009385663947213E-3</v>
      </c>
      <c r="D163" s="11">
        <v>0.11688326254659286</v>
      </c>
      <c r="E163" s="11">
        <v>4.2667235462321741E-2</v>
      </c>
      <c r="F163" s="11">
        <v>7.8949285611155356E-2</v>
      </c>
    </row>
    <row r="164" spans="1:8" x14ac:dyDescent="0.35">
      <c r="A164" s="10">
        <v>44499.75</v>
      </c>
      <c r="B164" s="11">
        <v>7.4931465956554838E-2</v>
      </c>
      <c r="C164" s="11">
        <v>9.9122154650717591E-4</v>
      </c>
      <c r="D164" s="11">
        <v>0.11750930347885966</v>
      </c>
      <c r="E164" s="11">
        <v>4.3692647038876271E-2</v>
      </c>
      <c r="F164" s="11">
        <v>8.1197078752236987E-2</v>
      </c>
    </row>
    <row r="165" spans="1:8" x14ac:dyDescent="0.35">
      <c r="A165" s="10">
        <v>44530.25</v>
      </c>
      <c r="B165" s="11">
        <v>7.7081784092062233E-2</v>
      </c>
      <c r="C165" s="11">
        <v>9.4169353100892982E-4</v>
      </c>
      <c r="D165" s="11">
        <v>0.11882821540925326</v>
      </c>
      <c r="E165" s="11">
        <v>4.3374658100118202E-2</v>
      </c>
      <c r="F165" s="11">
        <v>8.1688542593087402E-2</v>
      </c>
    </row>
    <row r="166" spans="1:8" x14ac:dyDescent="0.35">
      <c r="A166" s="3">
        <v>44561.25</v>
      </c>
      <c r="B166" s="11">
        <v>7.7659255829202592E-2</v>
      </c>
      <c r="C166" s="11">
        <v>9.289631432334327E-4</v>
      </c>
      <c r="D166" s="11">
        <v>0.1185269915460936</v>
      </c>
      <c r="E166" s="11">
        <v>4.593852201234927E-2</v>
      </c>
      <c r="F166" s="11">
        <v>8.4489150719846445E-2</v>
      </c>
    </row>
    <row r="167" spans="1:8" x14ac:dyDescent="0.35">
      <c r="A167" s="3">
        <v>44592.25</v>
      </c>
      <c r="B167" s="11">
        <v>7.7832853593607795E-2</v>
      </c>
      <c r="C167" s="11">
        <v>9.3033570786373498E-4</v>
      </c>
      <c r="D167" s="11">
        <v>0.11879287168106131</v>
      </c>
      <c r="E167" s="11">
        <v>4.7516340299891879E-2</v>
      </c>
      <c r="F167" s="11">
        <v>8.5835448941756348E-2</v>
      </c>
      <c r="G167" s="11"/>
      <c r="H167" s="11"/>
    </row>
    <row r="168" spans="1:8" x14ac:dyDescent="0.35">
      <c r="A168" s="3">
        <v>44593.25</v>
      </c>
      <c r="B168" s="11">
        <v>7.746494910443931E-2</v>
      </c>
      <c r="C168" s="11">
        <v>8.8668667134194821E-4</v>
      </c>
      <c r="D168" s="11">
        <v>0.12036401345052532</v>
      </c>
      <c r="E168" s="11">
        <v>4.9153136565452581E-2</v>
      </c>
      <c r="F168" s="11">
        <v>8.7419460530450716E-2</v>
      </c>
    </row>
    <row r="169" spans="1:8" x14ac:dyDescent="0.35">
      <c r="A169" s="3">
        <v>44623.75</v>
      </c>
      <c r="B169" s="11">
        <v>7.6615116563499994E-2</v>
      </c>
      <c r="C169" s="11">
        <v>8.7032570508133763E-4</v>
      </c>
      <c r="D169" s="11">
        <v>0.12087849066282243</v>
      </c>
      <c r="E169" s="11">
        <v>5.043639230731084E-2</v>
      </c>
      <c r="F169" s="11">
        <v>8.8859924194419335E-2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/>
  </sheetViews>
  <sheetFormatPr defaultRowHeight="14.5" x14ac:dyDescent="0.35"/>
  <cols>
    <col min="5" max="5" width="8.1796875" customWidth="1"/>
    <col min="7" max="7" width="11.26953125" customWidth="1"/>
  </cols>
  <sheetData>
    <row r="1" spans="1:7" ht="15" x14ac:dyDescent="0.4">
      <c r="A1" s="26" t="s">
        <v>61</v>
      </c>
    </row>
    <row r="3" spans="1:7" ht="29" x14ac:dyDescent="0.35">
      <c r="B3" s="13" t="s">
        <v>41</v>
      </c>
      <c r="C3" s="13" t="s">
        <v>17</v>
      </c>
      <c r="D3" s="13" t="s">
        <v>19</v>
      </c>
      <c r="E3" s="13" t="s">
        <v>21</v>
      </c>
      <c r="F3" s="13" t="s">
        <v>22</v>
      </c>
      <c r="G3" s="8" t="s">
        <v>42</v>
      </c>
    </row>
    <row r="4" spans="1:7" x14ac:dyDescent="0.35">
      <c r="A4" s="16">
        <v>42124</v>
      </c>
      <c r="B4" s="4">
        <v>299.59042037430555</v>
      </c>
      <c r="C4" s="4">
        <v>333.42047125076385</v>
      </c>
      <c r="D4" s="4">
        <v>445.80738049374986</v>
      </c>
      <c r="E4" s="4">
        <v>0</v>
      </c>
      <c r="F4" s="4">
        <v>63.916666666666664</v>
      </c>
      <c r="G4" s="17">
        <v>1402.0380427747918</v>
      </c>
    </row>
    <row r="5" spans="1:7" x14ac:dyDescent="0.35">
      <c r="A5" s="16">
        <v>42155</v>
      </c>
      <c r="B5" s="4">
        <v>309.18587377116933</v>
      </c>
      <c r="C5" s="4">
        <v>376.27759218978491</v>
      </c>
      <c r="D5" s="4">
        <v>529.7949952336694</v>
      </c>
      <c r="E5" s="4">
        <v>0</v>
      </c>
      <c r="F5" s="4">
        <v>53.032258064516128</v>
      </c>
      <c r="G5" s="17">
        <v>1471.085778749328</v>
      </c>
    </row>
    <row r="6" spans="1:7" x14ac:dyDescent="0.35">
      <c r="A6" s="16">
        <v>42171</v>
      </c>
      <c r="B6" s="4">
        <v>288.29038661805555</v>
      </c>
      <c r="C6" s="4">
        <v>527.41235817305551</v>
      </c>
      <c r="D6" s="4">
        <v>408.880147039375</v>
      </c>
      <c r="E6" s="4">
        <v>0</v>
      </c>
      <c r="F6" s="4">
        <v>45.858333333333334</v>
      </c>
      <c r="G6" s="17">
        <v>1606.9436762028824</v>
      </c>
    </row>
    <row r="7" spans="1:7" x14ac:dyDescent="0.35">
      <c r="A7" s="16">
        <v>42201.75</v>
      </c>
      <c r="B7" s="4">
        <v>272.76758944220427</v>
      </c>
      <c r="C7" s="4">
        <v>526.05105701935486</v>
      </c>
      <c r="D7" s="4">
        <v>570.78160447620974</v>
      </c>
      <c r="E7" s="4">
        <v>0</v>
      </c>
      <c r="F7" s="4">
        <v>49.928763440860216</v>
      </c>
      <c r="G7" s="17">
        <v>1706.8216808775535</v>
      </c>
    </row>
    <row r="8" spans="1:7" x14ac:dyDescent="0.35">
      <c r="A8" s="16">
        <v>42232.5</v>
      </c>
      <c r="B8" s="4">
        <v>226.28694737802417</v>
      </c>
      <c r="C8" s="4">
        <v>506.7782077694892</v>
      </c>
      <c r="D8" s="4">
        <v>498.33054866552419</v>
      </c>
      <c r="E8" s="4">
        <v>0</v>
      </c>
      <c r="F8" s="4">
        <v>60.053763440860209</v>
      </c>
      <c r="G8" s="17">
        <v>1642.1434721285955</v>
      </c>
    </row>
    <row r="9" spans="1:7" x14ac:dyDescent="0.35">
      <c r="A9" s="16">
        <v>42263.25</v>
      </c>
      <c r="B9" s="4">
        <v>153.58959508680556</v>
      </c>
      <c r="C9" s="4">
        <v>489.29385271201386</v>
      </c>
      <c r="D9" s="4">
        <v>467.09193784000013</v>
      </c>
      <c r="E9" s="4">
        <v>0</v>
      </c>
      <c r="F9" s="4">
        <v>89.605555555555569</v>
      </c>
      <c r="G9" s="17">
        <v>1501.5253773786455</v>
      </c>
    </row>
    <row r="10" spans="1:7" x14ac:dyDescent="0.35">
      <c r="A10" s="16">
        <v>42294</v>
      </c>
      <c r="B10" s="4">
        <v>243.84851433971775</v>
      </c>
      <c r="C10" s="4">
        <v>477.47576185799721</v>
      </c>
      <c r="D10" s="4">
        <v>472.50787172298391</v>
      </c>
      <c r="E10" s="4">
        <v>0</v>
      </c>
      <c r="F10" s="4">
        <v>107.13575268817205</v>
      </c>
      <c r="G10" s="17">
        <v>1470.6248749876008</v>
      </c>
    </row>
    <row r="11" spans="1:7" x14ac:dyDescent="0.35">
      <c r="A11" s="16">
        <v>42324.75</v>
      </c>
      <c r="B11" s="4">
        <v>376.31689369340279</v>
      </c>
      <c r="C11" s="4">
        <v>501.95077137944435</v>
      </c>
      <c r="D11" s="4">
        <v>420.03336383937494</v>
      </c>
      <c r="E11" s="4">
        <v>0</v>
      </c>
      <c r="F11" s="4">
        <v>111.67916666666667</v>
      </c>
      <c r="G11" s="17">
        <v>1510.0760707430554</v>
      </c>
    </row>
    <row r="12" spans="1:7" x14ac:dyDescent="0.35">
      <c r="A12" s="16">
        <v>42355.5</v>
      </c>
      <c r="B12" s="4">
        <v>394.23652391162636</v>
      </c>
      <c r="C12" s="4">
        <v>585.60544412903243</v>
      </c>
      <c r="D12" s="4">
        <v>489.64640569536294</v>
      </c>
      <c r="E12" s="4">
        <v>0</v>
      </c>
      <c r="F12" s="4">
        <v>122.50268817204299</v>
      </c>
      <c r="G12" s="17">
        <v>1738.0076016951614</v>
      </c>
    </row>
    <row r="13" spans="1:7" x14ac:dyDescent="0.35">
      <c r="A13" s="16">
        <v>42386.25</v>
      </c>
      <c r="B13" s="4">
        <v>366.38953910618284</v>
      </c>
      <c r="C13" s="4">
        <v>457.59083131384409</v>
      </c>
      <c r="D13" s="4">
        <v>503.00404689495963</v>
      </c>
      <c r="E13" s="4">
        <v>0</v>
      </c>
      <c r="F13" s="4">
        <v>116.3279569892473</v>
      </c>
      <c r="G13" s="17">
        <v>1655.6271295968079</v>
      </c>
    </row>
    <row r="14" spans="1:7" x14ac:dyDescent="0.35">
      <c r="A14" s="16">
        <v>42417</v>
      </c>
      <c r="B14" s="4">
        <v>486.57530822879318</v>
      </c>
      <c r="C14" s="4">
        <v>366.46689382745535</v>
      </c>
      <c r="D14" s="4">
        <v>462.98641594218753</v>
      </c>
      <c r="E14" s="4">
        <v>0</v>
      </c>
      <c r="F14" s="4">
        <v>116.7169540229885</v>
      </c>
      <c r="G14" s="17">
        <v>1598.7902206900142</v>
      </c>
    </row>
    <row r="15" spans="1:7" x14ac:dyDescent="0.35">
      <c r="A15" s="16">
        <v>42447.75</v>
      </c>
      <c r="B15" s="4">
        <v>440.03341070295704</v>
      </c>
      <c r="C15" s="4">
        <v>423.03357203615587</v>
      </c>
      <c r="D15" s="4">
        <v>348.68061980745978</v>
      </c>
      <c r="E15" s="4">
        <v>0</v>
      </c>
      <c r="F15" s="4">
        <v>92.502688172043008</v>
      </c>
      <c r="G15" s="17">
        <v>1576.436132555074</v>
      </c>
    </row>
    <row r="16" spans="1:7" x14ac:dyDescent="0.35">
      <c r="A16" s="16">
        <v>42478.5</v>
      </c>
      <c r="B16" s="4">
        <v>340.82581409826389</v>
      </c>
      <c r="C16" s="4">
        <v>456.13787474305559</v>
      </c>
      <c r="D16" s="4">
        <v>376.64073012500006</v>
      </c>
      <c r="E16" s="4">
        <v>0</v>
      </c>
      <c r="F16" s="4">
        <v>78.262499999999989</v>
      </c>
      <c r="G16" s="17">
        <v>1410.1289234385417</v>
      </c>
    </row>
    <row r="17" spans="1:7" x14ac:dyDescent="0.35">
      <c r="A17" s="16">
        <v>42509.25</v>
      </c>
      <c r="B17" s="4">
        <v>94.577727924059147</v>
      </c>
      <c r="C17" s="4">
        <v>472.32396424583334</v>
      </c>
      <c r="D17" s="4">
        <v>682.40894727278192</v>
      </c>
      <c r="E17" s="4">
        <v>0</v>
      </c>
      <c r="F17" s="4">
        <v>52.599462365591393</v>
      </c>
      <c r="G17" s="17">
        <v>1450.3517722029233</v>
      </c>
    </row>
    <row r="18" spans="1:7" x14ac:dyDescent="0.35">
      <c r="A18" s="16">
        <v>42540</v>
      </c>
      <c r="B18" s="4">
        <v>0</v>
      </c>
      <c r="C18" s="4">
        <v>656.37127702638895</v>
      </c>
      <c r="D18" s="4">
        <v>555.69971742999962</v>
      </c>
      <c r="E18" s="4">
        <v>0</v>
      </c>
      <c r="F18" s="4">
        <v>46.840277777777779</v>
      </c>
      <c r="G18" s="17">
        <v>1576.0693618468404</v>
      </c>
    </row>
    <row r="19" spans="1:7" x14ac:dyDescent="0.35">
      <c r="A19" s="16">
        <v>42570.75</v>
      </c>
      <c r="B19" s="4">
        <v>0</v>
      </c>
      <c r="C19" s="4">
        <v>730.96657968024192</v>
      </c>
      <c r="D19" s="4">
        <v>632.17616611209678</v>
      </c>
      <c r="E19" s="4">
        <v>0</v>
      </c>
      <c r="F19" s="4">
        <v>47.348118279569889</v>
      </c>
      <c r="G19" s="17">
        <v>1624.0832788594425</v>
      </c>
    </row>
    <row r="20" spans="1:7" x14ac:dyDescent="0.35">
      <c r="A20" s="16">
        <v>42601.5</v>
      </c>
      <c r="B20" s="4">
        <v>0</v>
      </c>
      <c r="C20" s="4">
        <v>559.11991105309119</v>
      </c>
      <c r="D20" s="4">
        <v>562.96021391854845</v>
      </c>
      <c r="E20" s="4">
        <v>0</v>
      </c>
      <c r="F20" s="4">
        <v>72.43951612903227</v>
      </c>
      <c r="G20" s="17">
        <v>1576.0875012010754</v>
      </c>
    </row>
    <row r="21" spans="1:7" x14ac:dyDescent="0.35">
      <c r="A21" s="16">
        <v>42632.25</v>
      </c>
      <c r="B21" s="4">
        <v>0</v>
      </c>
      <c r="C21" s="4">
        <v>545.49637191395834</v>
      </c>
      <c r="D21" s="4">
        <v>477.031716775625</v>
      </c>
      <c r="E21" s="4">
        <v>0</v>
      </c>
      <c r="F21" s="4">
        <v>78.765277777777769</v>
      </c>
      <c r="G21" s="17">
        <v>1486.3143714604164</v>
      </c>
    </row>
    <row r="22" spans="1:7" x14ac:dyDescent="0.35">
      <c r="A22" s="16">
        <v>42663</v>
      </c>
      <c r="B22" s="4">
        <v>0</v>
      </c>
      <c r="C22" s="4">
        <v>366.87407847116918</v>
      </c>
      <c r="D22" s="4">
        <v>598.29563535544355</v>
      </c>
      <c r="E22" s="4">
        <v>0</v>
      </c>
      <c r="F22" s="4">
        <v>113.29301075268818</v>
      </c>
      <c r="G22" s="17">
        <v>1325.0377523925401</v>
      </c>
    </row>
    <row r="23" spans="1:7" x14ac:dyDescent="0.35">
      <c r="A23" s="16">
        <v>42693.75</v>
      </c>
      <c r="B23" s="4">
        <v>0</v>
      </c>
      <c r="C23" s="4">
        <v>465.58801066034704</v>
      </c>
      <c r="D23" s="4">
        <v>480.85619216250012</v>
      </c>
      <c r="E23" s="4">
        <v>0</v>
      </c>
      <c r="F23" s="4">
        <v>152.22222222222223</v>
      </c>
      <c r="G23" s="17">
        <v>1446.6912935542705</v>
      </c>
    </row>
    <row r="24" spans="1:7" x14ac:dyDescent="0.35">
      <c r="A24" s="16">
        <v>42724.5</v>
      </c>
      <c r="B24" s="4">
        <v>0</v>
      </c>
      <c r="C24" s="4">
        <v>416.72771308044366</v>
      </c>
      <c r="D24" s="4">
        <v>495.08254531512085</v>
      </c>
      <c r="E24" s="4">
        <v>0</v>
      </c>
      <c r="F24" s="4">
        <v>147.31182795698922</v>
      </c>
      <c r="G24" s="17">
        <v>1507.1308483772177</v>
      </c>
    </row>
    <row r="25" spans="1:7" x14ac:dyDescent="0.35">
      <c r="A25" s="16">
        <v>42736</v>
      </c>
      <c r="B25" s="4">
        <v>0</v>
      </c>
      <c r="C25" s="4">
        <v>593.71220637103488</v>
      </c>
      <c r="D25" s="4">
        <v>472.90412523750007</v>
      </c>
      <c r="E25" s="4">
        <v>0</v>
      </c>
      <c r="F25" s="4">
        <v>157.71814045698923</v>
      </c>
      <c r="G25" s="17">
        <v>1630.4560371929772</v>
      </c>
    </row>
    <row r="26" spans="1:7" x14ac:dyDescent="0.35">
      <c r="A26" s="16">
        <v>42767</v>
      </c>
      <c r="B26" s="4">
        <v>0</v>
      </c>
      <c r="C26" s="4">
        <v>629.65511245111634</v>
      </c>
      <c r="D26" s="4">
        <v>488.01816358526776</v>
      </c>
      <c r="E26" s="4">
        <v>0</v>
      </c>
      <c r="F26" s="4">
        <v>143.14879464285715</v>
      </c>
      <c r="G26" s="17">
        <v>1606.0545513279762</v>
      </c>
    </row>
    <row r="27" spans="1:7" x14ac:dyDescent="0.35">
      <c r="A27" s="16">
        <v>42798</v>
      </c>
      <c r="B27" s="4">
        <v>0</v>
      </c>
      <c r="C27" s="4">
        <v>644.99418499764772</v>
      </c>
      <c r="D27" s="4">
        <v>527.02154835665317</v>
      </c>
      <c r="E27" s="4">
        <v>0</v>
      </c>
      <c r="F27" s="4">
        <v>125</v>
      </c>
      <c r="G27" s="17">
        <v>1601.8705082830982</v>
      </c>
    </row>
    <row r="28" spans="1:7" x14ac:dyDescent="0.35">
      <c r="A28" s="16">
        <v>42829</v>
      </c>
      <c r="B28" s="4">
        <v>0</v>
      </c>
      <c r="C28" s="4">
        <v>595.03370529520828</v>
      </c>
      <c r="D28" s="4">
        <v>438.96736327812511</v>
      </c>
      <c r="E28" s="4">
        <v>0</v>
      </c>
      <c r="F28" s="4">
        <v>93.055555555555557</v>
      </c>
      <c r="G28" s="17">
        <v>1372.4546521031943</v>
      </c>
    </row>
    <row r="29" spans="1:7" x14ac:dyDescent="0.35">
      <c r="A29" s="16">
        <v>42860</v>
      </c>
      <c r="B29" s="4">
        <v>0</v>
      </c>
      <c r="C29" s="4">
        <v>722.18593029838712</v>
      </c>
      <c r="D29" s="4">
        <v>488.96864217459682</v>
      </c>
      <c r="E29" s="4">
        <v>0</v>
      </c>
      <c r="F29" s="4">
        <v>73.924731182795696</v>
      </c>
      <c r="G29" s="17">
        <v>1488.0921981469755</v>
      </c>
    </row>
    <row r="30" spans="1:7" x14ac:dyDescent="0.35">
      <c r="A30" s="16">
        <v>42891</v>
      </c>
      <c r="B30" s="4">
        <v>0</v>
      </c>
      <c r="C30" s="4">
        <v>1081.1882881654169</v>
      </c>
      <c r="D30" s="4">
        <v>212.09564868937503</v>
      </c>
      <c r="E30" s="4">
        <v>0</v>
      </c>
      <c r="F30" s="4">
        <v>72.516973611111112</v>
      </c>
      <c r="G30" s="17">
        <v>1603.8560491977778</v>
      </c>
    </row>
    <row r="31" spans="1:7" x14ac:dyDescent="0.35">
      <c r="A31" s="16">
        <v>42922</v>
      </c>
      <c r="B31" s="4">
        <v>0</v>
      </c>
      <c r="C31" s="4">
        <v>914.24209783017602</v>
      </c>
      <c r="D31" s="4">
        <v>787.84346149415296</v>
      </c>
      <c r="E31" s="4">
        <v>0</v>
      </c>
      <c r="F31" s="4">
        <v>66.515539650537647</v>
      </c>
      <c r="G31" s="17">
        <v>1605.2619942416327</v>
      </c>
    </row>
    <row r="32" spans="1:7" x14ac:dyDescent="0.35">
      <c r="A32" s="16">
        <v>42953</v>
      </c>
      <c r="B32" s="4">
        <v>0</v>
      </c>
      <c r="C32" s="4">
        <v>976.66887371706969</v>
      </c>
      <c r="D32" s="4">
        <v>687.91717233870952</v>
      </c>
      <c r="E32" s="4">
        <v>0</v>
      </c>
      <c r="F32" s="4">
        <v>81.989247311827953</v>
      </c>
      <c r="G32" s="17">
        <v>1606.8757698857864</v>
      </c>
    </row>
    <row r="33" spans="1:7" x14ac:dyDescent="0.35">
      <c r="A33" s="16">
        <v>42984</v>
      </c>
      <c r="B33" s="4">
        <v>0</v>
      </c>
      <c r="C33" s="4">
        <v>750.97789553527775</v>
      </c>
      <c r="D33" s="4">
        <v>788.37299721124953</v>
      </c>
      <c r="E33" s="4">
        <v>0</v>
      </c>
      <c r="F33" s="4">
        <v>122.18194444444444</v>
      </c>
      <c r="G33" s="17">
        <v>1445.8157240002085</v>
      </c>
    </row>
    <row r="34" spans="1:7" x14ac:dyDescent="0.35">
      <c r="A34" s="16">
        <v>43015</v>
      </c>
      <c r="B34" s="4">
        <v>0</v>
      </c>
      <c r="C34" s="4">
        <v>750.89856885195047</v>
      </c>
      <c r="D34" s="4">
        <v>616.92569497802435</v>
      </c>
      <c r="E34" s="4">
        <v>0</v>
      </c>
      <c r="F34" s="4">
        <v>147.33208467741935</v>
      </c>
      <c r="G34" s="17">
        <v>1316.1537066438173</v>
      </c>
    </row>
    <row r="35" spans="1:7" x14ac:dyDescent="0.35">
      <c r="A35" s="16">
        <v>43046</v>
      </c>
      <c r="B35" s="4">
        <v>0</v>
      </c>
      <c r="C35" s="4">
        <v>993.43577549638883</v>
      </c>
      <c r="D35" s="4">
        <v>558.96700811187509</v>
      </c>
      <c r="E35" s="4">
        <v>0</v>
      </c>
      <c r="F35" s="4">
        <v>147.86111111111111</v>
      </c>
      <c r="G35" s="17">
        <v>1478.1557821649303</v>
      </c>
    </row>
    <row r="36" spans="1:7" x14ac:dyDescent="0.35">
      <c r="A36" s="16">
        <v>43077</v>
      </c>
      <c r="B36" s="4">
        <v>0</v>
      </c>
      <c r="C36" s="4">
        <v>874.14353878313159</v>
      </c>
      <c r="D36" s="4">
        <v>540.8510383264113</v>
      </c>
      <c r="E36" s="4">
        <v>0</v>
      </c>
      <c r="F36" s="4">
        <v>168.41665927419353</v>
      </c>
      <c r="G36" s="17">
        <v>1455.0271134092068</v>
      </c>
    </row>
    <row r="37" spans="1:7" x14ac:dyDescent="0.35">
      <c r="A37" s="16">
        <v>43108</v>
      </c>
      <c r="B37" s="4">
        <v>0</v>
      </c>
      <c r="C37" s="4">
        <v>832.96411008051075</v>
      </c>
      <c r="D37" s="4">
        <v>618.57176655423359</v>
      </c>
      <c r="E37" s="4">
        <v>0</v>
      </c>
      <c r="F37" s="4">
        <v>167.39982661290324</v>
      </c>
      <c r="G37" s="17">
        <v>1687.6583399546369</v>
      </c>
    </row>
    <row r="38" spans="1:7" x14ac:dyDescent="0.35">
      <c r="A38" s="16">
        <v>43139</v>
      </c>
      <c r="B38" s="4">
        <v>0</v>
      </c>
      <c r="C38" s="4">
        <v>800.7106472133928</v>
      </c>
      <c r="D38" s="4">
        <v>583.37684375290178</v>
      </c>
      <c r="E38" s="4">
        <v>0</v>
      </c>
      <c r="F38" s="4">
        <v>160.94494047619048</v>
      </c>
      <c r="G38" s="17">
        <v>1667.8350205091519</v>
      </c>
    </row>
    <row r="39" spans="1:7" x14ac:dyDescent="0.35">
      <c r="A39" s="16">
        <v>43170</v>
      </c>
      <c r="B39" s="4">
        <v>0</v>
      </c>
      <c r="C39" s="4">
        <v>649.9085250251344</v>
      </c>
      <c r="D39" s="4">
        <v>624.01803592318527</v>
      </c>
      <c r="E39" s="4">
        <v>0</v>
      </c>
      <c r="F39" s="4">
        <v>139.65053763440861</v>
      </c>
      <c r="G39" s="17">
        <v>1468.9839051146171</v>
      </c>
    </row>
    <row r="40" spans="1:7" x14ac:dyDescent="0.35">
      <c r="A40" s="16">
        <v>43201</v>
      </c>
      <c r="B40" s="4">
        <v>0</v>
      </c>
      <c r="C40" s="4">
        <v>662.57620037284721</v>
      </c>
      <c r="D40" s="4">
        <v>518.44463317625002</v>
      </c>
      <c r="E40" s="4">
        <v>0</v>
      </c>
      <c r="F40" s="4">
        <v>115.36363055555556</v>
      </c>
      <c r="G40" s="17">
        <v>1404.7601031189929</v>
      </c>
    </row>
    <row r="41" spans="1:7" x14ac:dyDescent="0.35">
      <c r="A41" s="16">
        <v>43232</v>
      </c>
      <c r="B41" s="4">
        <v>0</v>
      </c>
      <c r="C41" s="4">
        <v>599.22405900618276</v>
      </c>
      <c r="D41" s="4">
        <v>637.16478192701618</v>
      </c>
      <c r="E41" s="4">
        <v>2.6559184139784948</v>
      </c>
      <c r="F41" s="4">
        <v>69.905913978494624</v>
      </c>
      <c r="G41" s="17">
        <v>1465.2686942635414</v>
      </c>
    </row>
    <row r="42" spans="1:7" x14ac:dyDescent="0.35">
      <c r="A42" s="16">
        <v>43263</v>
      </c>
      <c r="B42" s="4">
        <v>0</v>
      </c>
      <c r="C42" s="4">
        <v>776.12257700868042</v>
      </c>
      <c r="D42" s="4">
        <v>572.01417333500001</v>
      </c>
      <c r="E42" s="4">
        <v>2.5848835694444445</v>
      </c>
      <c r="F42" s="4">
        <v>77.973551388888879</v>
      </c>
      <c r="G42" s="17">
        <v>1618.5370786394096</v>
      </c>
    </row>
    <row r="43" spans="1:7" x14ac:dyDescent="0.35">
      <c r="A43" s="16">
        <v>43294</v>
      </c>
      <c r="B43" s="4">
        <v>0</v>
      </c>
      <c r="C43" s="4">
        <v>723.07693752217745</v>
      </c>
      <c r="D43" s="4">
        <v>827.59721075625009</v>
      </c>
      <c r="E43" s="4">
        <v>5.8171710887096779</v>
      </c>
      <c r="F43" s="4">
        <v>86.093988575268824</v>
      </c>
      <c r="G43" s="17">
        <v>1636.0628868970091</v>
      </c>
    </row>
    <row r="44" spans="1:7" x14ac:dyDescent="0.35">
      <c r="A44" s="16">
        <v>43325</v>
      </c>
      <c r="B44" s="4">
        <v>0</v>
      </c>
      <c r="C44" s="4">
        <v>718.86384107049741</v>
      </c>
      <c r="D44" s="4">
        <v>888.16663915463675</v>
      </c>
      <c r="E44" s="4">
        <v>12.699550940860213</v>
      </c>
      <c r="F44" s="4">
        <v>108.25723857526881</v>
      </c>
      <c r="G44" s="17">
        <v>1560.8861200385415</v>
      </c>
    </row>
    <row r="45" spans="1:7" x14ac:dyDescent="0.35">
      <c r="A45" s="16">
        <v>43356</v>
      </c>
      <c r="B45" s="4">
        <v>0</v>
      </c>
      <c r="C45" s="4">
        <v>717.86625169131946</v>
      </c>
      <c r="D45" s="4">
        <v>588.80087892999995</v>
      </c>
      <c r="E45" s="4">
        <v>30.633661458333336</v>
      </c>
      <c r="F45" s="4">
        <v>162.01754166666666</v>
      </c>
      <c r="G45" s="17">
        <v>1443.3113550451039</v>
      </c>
    </row>
    <row r="46" spans="1:7" x14ac:dyDescent="0.35">
      <c r="A46" s="16">
        <v>43387</v>
      </c>
      <c r="B46" s="4">
        <v>0</v>
      </c>
      <c r="C46" s="4">
        <v>628.34288219133191</v>
      </c>
      <c r="D46" s="4">
        <v>636.39213246834686</v>
      </c>
      <c r="E46" s="4">
        <v>27.543234018817206</v>
      </c>
      <c r="F46" s="4">
        <v>163.12235282258064</v>
      </c>
      <c r="G46" s="17">
        <v>1383.4538192340051</v>
      </c>
    </row>
    <row r="47" spans="1:7" x14ac:dyDescent="0.35">
      <c r="A47" s="16">
        <v>43418</v>
      </c>
      <c r="B47" s="4">
        <v>0</v>
      </c>
      <c r="C47" s="4">
        <v>636.42079112104159</v>
      </c>
      <c r="D47" s="4">
        <v>550.04403289000004</v>
      </c>
      <c r="E47" s="4">
        <v>37.152633131944441</v>
      </c>
      <c r="F47" s="4">
        <v>196.19377708333329</v>
      </c>
      <c r="G47" s="17">
        <v>1454.2848626949301</v>
      </c>
    </row>
    <row r="48" spans="1:7" x14ac:dyDescent="0.35">
      <c r="A48" s="16">
        <v>43449</v>
      </c>
      <c r="B48" s="4">
        <v>0</v>
      </c>
      <c r="C48" s="4">
        <v>626.83846822614248</v>
      </c>
      <c r="D48" s="4">
        <v>657.70858888669341</v>
      </c>
      <c r="E48" s="4">
        <v>45.686664946236561</v>
      </c>
      <c r="F48" s="4">
        <v>201.47294287634409</v>
      </c>
      <c r="G48" s="17">
        <v>1570.835509573152</v>
      </c>
    </row>
    <row r="49" spans="1:7" x14ac:dyDescent="0.35">
      <c r="A49" s="16">
        <v>43480</v>
      </c>
      <c r="B49" s="4">
        <v>0</v>
      </c>
      <c r="C49" s="4">
        <v>969.54320417513429</v>
      </c>
      <c r="D49" s="4">
        <v>578.19901231391134</v>
      </c>
      <c r="E49" s="4">
        <v>44.637623716397854</v>
      </c>
      <c r="F49" s="4">
        <v>221.55292943548383</v>
      </c>
      <c r="G49" s="17">
        <v>1761.8478029681451</v>
      </c>
    </row>
    <row r="50" spans="1:7" x14ac:dyDescent="0.35">
      <c r="A50" s="16">
        <v>43511</v>
      </c>
      <c r="B50" s="4">
        <v>0</v>
      </c>
      <c r="C50" s="4">
        <v>779.04591016056554</v>
      </c>
      <c r="D50" s="4">
        <v>601.78177295892863</v>
      </c>
      <c r="E50" s="4">
        <v>45.086069248511905</v>
      </c>
      <c r="F50" s="4">
        <v>212.63813095238092</v>
      </c>
      <c r="G50" s="17">
        <v>1644.1063023224328</v>
      </c>
    </row>
    <row r="51" spans="1:7" x14ac:dyDescent="0.35">
      <c r="A51" s="16">
        <v>43542</v>
      </c>
      <c r="B51" s="4">
        <v>0</v>
      </c>
      <c r="C51" s="4">
        <v>805.22870423192205</v>
      </c>
      <c r="D51" s="4">
        <v>520.42186819717733</v>
      </c>
      <c r="E51" s="4">
        <v>46.408846438172056</v>
      </c>
      <c r="F51" s="4">
        <v>178.22022782258065</v>
      </c>
      <c r="G51" s="17">
        <v>1548.3968803157263</v>
      </c>
    </row>
    <row r="52" spans="1:7" x14ac:dyDescent="0.35">
      <c r="A52" s="16">
        <v>43573</v>
      </c>
      <c r="B52" s="4">
        <v>0</v>
      </c>
      <c r="C52" s="4">
        <v>705.74154707965272</v>
      </c>
      <c r="D52" s="4">
        <v>594.3396806049999</v>
      </c>
      <c r="E52" s="4">
        <v>46.28056198611111</v>
      </c>
      <c r="F52" s="4">
        <v>142.8138888888889</v>
      </c>
      <c r="G52" s="17">
        <v>1417.3529288976388</v>
      </c>
    </row>
    <row r="53" spans="1:7" x14ac:dyDescent="0.35">
      <c r="A53" s="16">
        <v>43604</v>
      </c>
      <c r="B53" s="4">
        <v>0</v>
      </c>
      <c r="C53" s="4">
        <v>833.15456213427422</v>
      </c>
      <c r="D53" s="4">
        <v>659.5650979034275</v>
      </c>
      <c r="E53" s="4">
        <v>36.344831182795701</v>
      </c>
      <c r="F53" s="4">
        <v>96.112903225806434</v>
      </c>
      <c r="G53" s="17">
        <v>1471.3106095510755</v>
      </c>
    </row>
    <row r="54" spans="1:7" x14ac:dyDescent="0.35">
      <c r="A54" s="16">
        <v>43635</v>
      </c>
      <c r="B54" s="4">
        <v>0</v>
      </c>
      <c r="C54" s="4">
        <v>935.08269757124856</v>
      </c>
      <c r="D54" s="4">
        <v>649.65353097562502</v>
      </c>
      <c r="E54" s="4">
        <v>38.040757395833317</v>
      </c>
      <c r="F54" s="4">
        <v>90.277777777777771</v>
      </c>
      <c r="G54" s="17">
        <v>1596.928310449548</v>
      </c>
    </row>
    <row r="55" spans="1:7" x14ac:dyDescent="0.35">
      <c r="A55" s="16">
        <v>43666</v>
      </c>
      <c r="B55" s="4">
        <v>0</v>
      </c>
      <c r="C55" s="4">
        <v>820.7587212104163</v>
      </c>
      <c r="D55" s="4">
        <v>740.03985359274191</v>
      </c>
      <c r="E55" s="4">
        <v>28.525789334677437</v>
      </c>
      <c r="F55" s="4">
        <v>94.650537634408593</v>
      </c>
      <c r="G55" s="17">
        <v>1587.3640385503024</v>
      </c>
    </row>
    <row r="56" spans="1:7" x14ac:dyDescent="0.35">
      <c r="A56" s="16">
        <v>43697</v>
      </c>
      <c r="B56" s="4">
        <v>0</v>
      </c>
      <c r="C56" s="4">
        <v>894.46741545470456</v>
      </c>
      <c r="D56" s="4">
        <v>748.37882198528212</v>
      </c>
      <c r="E56" s="4">
        <v>44.785826068548381</v>
      </c>
      <c r="F56" s="4">
        <v>125.48387096774194</v>
      </c>
      <c r="G56" s="17">
        <v>1624.2830682106178</v>
      </c>
    </row>
    <row r="57" spans="1:7" x14ac:dyDescent="0.35">
      <c r="A57" s="16">
        <v>43728</v>
      </c>
      <c r="B57" s="4">
        <v>0</v>
      </c>
      <c r="C57" s="4">
        <v>824.8159677719442</v>
      </c>
      <c r="D57" s="4">
        <v>642.09624643312497</v>
      </c>
      <c r="E57" s="4">
        <v>56.472170124999991</v>
      </c>
      <c r="F57" s="4">
        <v>178.61111111111109</v>
      </c>
      <c r="G57" s="17">
        <v>1455.5918058653469</v>
      </c>
    </row>
    <row r="58" spans="1:7" x14ac:dyDescent="0.35">
      <c r="A58" s="16">
        <v>43759</v>
      </c>
      <c r="B58" s="4">
        <v>0</v>
      </c>
      <c r="C58" s="4">
        <v>738.97181084193551</v>
      </c>
      <c r="D58" s="4">
        <v>664.00998185987896</v>
      </c>
      <c r="E58" s="4">
        <v>61.509566841397834</v>
      </c>
      <c r="F58" s="4">
        <v>221.77419354838707</v>
      </c>
      <c r="G58" s="17">
        <v>1425.9739384284946</v>
      </c>
    </row>
    <row r="59" spans="1:7" x14ac:dyDescent="0.35">
      <c r="A59" s="16">
        <v>43790</v>
      </c>
      <c r="B59" s="4">
        <v>0</v>
      </c>
      <c r="C59" s="4">
        <v>566.07088498263886</v>
      </c>
      <c r="D59" s="4">
        <v>674.34376959124972</v>
      </c>
      <c r="E59" s="4">
        <v>53.499801124999998</v>
      </c>
      <c r="F59" s="4">
        <v>249.44444444444443</v>
      </c>
      <c r="G59" s="17">
        <v>1448.0551921944443</v>
      </c>
    </row>
    <row r="60" spans="1:7" x14ac:dyDescent="0.35">
      <c r="A60" s="16">
        <v>43821</v>
      </c>
      <c r="B60" s="4">
        <v>0</v>
      </c>
      <c r="C60" s="4">
        <v>641.47461435403227</v>
      </c>
      <c r="D60" s="4">
        <v>629.82571737338696</v>
      </c>
      <c r="E60" s="4">
        <v>79.556510611559133</v>
      </c>
      <c r="F60" s="4">
        <v>282.39247311827955</v>
      </c>
      <c r="G60" s="17">
        <v>1713.8023640929105</v>
      </c>
    </row>
    <row r="61" spans="1:7" x14ac:dyDescent="0.35">
      <c r="A61" s="16">
        <v>43852</v>
      </c>
      <c r="B61" s="4">
        <v>0</v>
      </c>
      <c r="C61" s="4">
        <v>561.13460754052414</v>
      </c>
      <c r="D61" s="4">
        <v>665.59733183891115</v>
      </c>
      <c r="E61" s="4">
        <v>79.099849415322566</v>
      </c>
      <c r="F61" s="4">
        <v>259.81182795698925</v>
      </c>
      <c r="G61" s="17">
        <v>1620.6179428348119</v>
      </c>
    </row>
    <row r="62" spans="1:7" x14ac:dyDescent="0.35">
      <c r="A62" s="16">
        <v>43883</v>
      </c>
      <c r="B62" s="4">
        <v>0</v>
      </c>
      <c r="C62" s="4">
        <v>699.92427967550282</v>
      </c>
      <c r="D62" s="4">
        <v>471.49500508189652</v>
      </c>
      <c r="E62" s="4">
        <v>64.561951882183905</v>
      </c>
      <c r="F62" s="4">
        <v>245.68965517241378</v>
      </c>
      <c r="G62" s="17">
        <v>1498.2077627674569</v>
      </c>
    </row>
    <row r="63" spans="1:7" x14ac:dyDescent="0.35">
      <c r="A63" s="16">
        <v>43914</v>
      </c>
      <c r="B63" s="4">
        <v>0</v>
      </c>
      <c r="C63" s="4">
        <v>539.78568274590054</v>
      </c>
      <c r="D63" s="4">
        <v>642.65878626169354</v>
      </c>
      <c r="E63" s="4">
        <v>62.897593790322581</v>
      </c>
      <c r="F63" s="4">
        <v>215.45698924731181</v>
      </c>
      <c r="G63" s="17">
        <v>1472.3690551209006</v>
      </c>
    </row>
    <row r="64" spans="1:7" x14ac:dyDescent="0.35">
      <c r="A64" s="16">
        <v>43945</v>
      </c>
      <c r="B64" s="4">
        <v>0</v>
      </c>
      <c r="C64" s="4">
        <v>548.57935000090265</v>
      </c>
      <c r="D64" s="4">
        <v>585.94118924687507</v>
      </c>
      <c r="E64" s="4">
        <v>42.840501236111116</v>
      </c>
      <c r="F64" s="4">
        <v>160.55555555555554</v>
      </c>
      <c r="G64" s="17">
        <v>1387.144968977118</v>
      </c>
    </row>
    <row r="65" spans="1:7" x14ac:dyDescent="0.35">
      <c r="A65" s="16">
        <v>43976</v>
      </c>
      <c r="B65" s="4">
        <v>0</v>
      </c>
      <c r="C65" s="4">
        <v>675.01549482795701</v>
      </c>
      <c r="D65" s="4">
        <v>682.26716490846763</v>
      </c>
      <c r="E65" s="4">
        <v>36.795744973118282</v>
      </c>
      <c r="F65" s="4">
        <v>131.00806451612902</v>
      </c>
      <c r="G65" s="17">
        <v>1550.7566625187837</v>
      </c>
    </row>
    <row r="66" spans="1:7" x14ac:dyDescent="0.35">
      <c r="A66" s="16">
        <v>44007</v>
      </c>
      <c r="B66" s="4">
        <v>0</v>
      </c>
      <c r="C66" s="4">
        <v>757.94537049159715</v>
      </c>
      <c r="D66" s="4">
        <v>679.62854231250003</v>
      </c>
      <c r="E66" s="4">
        <v>40.192257354166664</v>
      </c>
      <c r="F66" s="4">
        <v>115.1388888888889</v>
      </c>
      <c r="G66" s="17">
        <v>1703.2701633662498</v>
      </c>
    </row>
    <row r="67" spans="1:7" x14ac:dyDescent="0.35">
      <c r="A67" s="16">
        <v>44038</v>
      </c>
      <c r="B67" s="4">
        <v>0</v>
      </c>
      <c r="C67" s="4">
        <v>1063.866353006317</v>
      </c>
      <c r="D67" s="4">
        <v>496.4050565885081</v>
      </c>
      <c r="E67" s="4">
        <v>52.368410383064514</v>
      </c>
      <c r="F67" s="4">
        <v>129.83870967741933</v>
      </c>
      <c r="G67" s="17">
        <v>1682.994254170934</v>
      </c>
    </row>
    <row r="68" spans="1:7" x14ac:dyDescent="0.35">
      <c r="A68" s="16">
        <v>44069</v>
      </c>
      <c r="B68" s="4">
        <v>0</v>
      </c>
      <c r="C68" s="4">
        <v>781.24581486438183</v>
      </c>
      <c r="D68" s="4">
        <v>784.58856967983877</v>
      </c>
      <c r="E68" s="4">
        <v>56.439137076612894</v>
      </c>
      <c r="F68" s="4">
        <v>156.45161290322579</v>
      </c>
      <c r="G68" s="17">
        <v>1673.7133340346104</v>
      </c>
    </row>
    <row r="69" spans="1:7" x14ac:dyDescent="0.35">
      <c r="A69" s="16">
        <v>44100</v>
      </c>
      <c r="B69" s="4">
        <v>0</v>
      </c>
      <c r="C69" s="4">
        <v>528.93527929076379</v>
      </c>
      <c r="D69" s="4">
        <v>823.68828607312491</v>
      </c>
      <c r="E69" s="4">
        <v>70.742951409722224</v>
      </c>
      <c r="F69" s="4">
        <v>207.36111111111114</v>
      </c>
      <c r="G69" s="17">
        <v>1480.6676721392705</v>
      </c>
    </row>
    <row r="70" spans="1:7" x14ac:dyDescent="0.35">
      <c r="A70" s="16">
        <v>44131</v>
      </c>
      <c r="B70" s="4">
        <v>0</v>
      </c>
      <c r="C70" s="4">
        <v>533.7011666259408</v>
      </c>
      <c r="D70" s="4">
        <v>657.55702602096767</v>
      </c>
      <c r="E70" s="4">
        <v>79.716212278225811</v>
      </c>
      <c r="F70" s="4">
        <v>233.37365591397847</v>
      </c>
      <c r="G70" s="17">
        <v>1419.0002922630374</v>
      </c>
    </row>
    <row r="71" spans="1:7" x14ac:dyDescent="0.35">
      <c r="A71" s="16">
        <v>44162</v>
      </c>
      <c r="B71" s="4">
        <v>0</v>
      </c>
      <c r="C71" s="4">
        <v>529.40118312027755</v>
      </c>
      <c r="D71" s="4">
        <v>718.53447927249999</v>
      </c>
      <c r="E71" s="4">
        <v>103.7456818888889</v>
      </c>
      <c r="F71" s="4">
        <v>313.43055555555554</v>
      </c>
      <c r="G71" s="17">
        <v>1540.4332512770829</v>
      </c>
    </row>
    <row r="72" spans="1:7" x14ac:dyDescent="0.35">
      <c r="A72" s="16">
        <v>44193</v>
      </c>
      <c r="B72" s="4">
        <v>0</v>
      </c>
      <c r="C72" s="4">
        <v>390.47463715376347</v>
      </c>
      <c r="D72" s="4">
        <v>690.78438684616947</v>
      </c>
      <c r="E72" s="4">
        <v>89.765541700268798</v>
      </c>
      <c r="F72" s="4">
        <v>340.16129032258067</v>
      </c>
      <c r="G72" s="17">
        <v>1503.0545571058806</v>
      </c>
    </row>
    <row r="73" spans="1:7" x14ac:dyDescent="0.35">
      <c r="A73" s="16">
        <v>44226.25</v>
      </c>
      <c r="B73" s="4">
        <v>0</v>
      </c>
      <c r="C73" s="4">
        <v>391.38922140262093</v>
      </c>
      <c r="D73" s="4">
        <v>646.45427427580637</v>
      </c>
      <c r="E73" s="4">
        <v>108.21620100134407</v>
      </c>
      <c r="F73" s="4">
        <v>337.09677419354836</v>
      </c>
      <c r="G73" s="17">
        <v>1620.1584905185484</v>
      </c>
    </row>
    <row r="74" spans="1:7" x14ac:dyDescent="0.35">
      <c r="A74" s="16">
        <v>44255.75</v>
      </c>
      <c r="B74" s="4">
        <v>0</v>
      </c>
      <c r="C74" s="4">
        <v>380.55060184412201</v>
      </c>
      <c r="D74" s="4">
        <v>648.83966078839296</v>
      </c>
      <c r="E74" s="4">
        <v>94.422937544642863</v>
      </c>
      <c r="F74" s="4">
        <v>281.52777777777771</v>
      </c>
      <c r="G74" s="17">
        <v>1569.0450626511038</v>
      </c>
    </row>
    <row r="75" spans="1:7" x14ac:dyDescent="0.35">
      <c r="A75" s="16">
        <v>44286.25</v>
      </c>
      <c r="B75" s="4">
        <v>0</v>
      </c>
      <c r="C75" s="4">
        <v>409.97078381562488</v>
      </c>
      <c r="D75" s="4">
        <v>552.19606937177412</v>
      </c>
      <c r="E75" s="4">
        <v>78.805479213709674</v>
      </c>
      <c r="F75" s="4">
        <v>272.16397849462368</v>
      </c>
      <c r="G75" s="17">
        <v>1463.9189797077956</v>
      </c>
    </row>
    <row r="76" spans="1:7" x14ac:dyDescent="0.35">
      <c r="A76" s="16">
        <v>44316.75</v>
      </c>
      <c r="B76" s="4">
        <v>0</v>
      </c>
      <c r="C76" s="4">
        <v>547.17990292993056</v>
      </c>
      <c r="D76" s="4">
        <v>414.42889808286282</v>
      </c>
      <c r="E76" s="4">
        <v>81.981185840053769</v>
      </c>
      <c r="F76" s="4">
        <v>212.08333333333331</v>
      </c>
      <c r="G76" s="17">
        <v>1432.1790789669444</v>
      </c>
    </row>
    <row r="77" spans="1:7" x14ac:dyDescent="0.35">
      <c r="A77" s="16">
        <v>44347.25</v>
      </c>
      <c r="B77" s="4">
        <v>0</v>
      </c>
      <c r="C77" s="4">
        <v>646.07987027256945</v>
      </c>
      <c r="D77" s="4">
        <v>605.8155343469756</v>
      </c>
      <c r="E77" s="4">
        <v>56.222685168010749</v>
      </c>
      <c r="F77" s="4">
        <v>146.7741935483871</v>
      </c>
      <c r="G77" s="17">
        <v>1527.4011521812497</v>
      </c>
    </row>
    <row r="78" spans="1:7" x14ac:dyDescent="0.35">
      <c r="A78" s="16">
        <v>44377.75</v>
      </c>
      <c r="B78" s="4">
        <v>0</v>
      </c>
      <c r="C78" s="4">
        <v>743.01505344506938</v>
      </c>
      <c r="D78" s="4">
        <v>706.63136134959677</v>
      </c>
      <c r="E78" s="4">
        <v>43.419752741935476</v>
      </c>
      <c r="F78" s="4">
        <v>120.09722222222223</v>
      </c>
      <c r="G78" s="17">
        <v>1637.1954229270484</v>
      </c>
    </row>
    <row r="79" spans="1:7" x14ac:dyDescent="0.35">
      <c r="A79" s="16">
        <v>44408.25</v>
      </c>
      <c r="B79" s="4">
        <v>0</v>
      </c>
      <c r="C79" s="4">
        <v>663.09316158131958</v>
      </c>
      <c r="D79" s="4">
        <v>855.34889907943568</v>
      </c>
      <c r="E79" s="4">
        <v>45.747031485215047</v>
      </c>
      <c r="F79" s="4">
        <v>132.0779569892473</v>
      </c>
      <c r="G79" s="17">
        <v>1727.7997042475806</v>
      </c>
    </row>
    <row r="80" spans="1:7" x14ac:dyDescent="0.35">
      <c r="A80" s="16">
        <v>44438.75</v>
      </c>
      <c r="B80" s="4">
        <v>0</v>
      </c>
      <c r="C80" s="4">
        <v>667.04800607736104</v>
      </c>
      <c r="D80" s="4">
        <v>647.03610685645162</v>
      </c>
      <c r="E80" s="4">
        <v>62.50418819220431</v>
      </c>
      <c r="F80" s="4">
        <v>202.15053763440861</v>
      </c>
      <c r="G80" s="17">
        <v>1613.0047646288313</v>
      </c>
    </row>
    <row r="81" spans="1:7" x14ac:dyDescent="0.35">
      <c r="A81" s="16">
        <v>44469.25</v>
      </c>
      <c r="B81" s="4">
        <v>0</v>
      </c>
      <c r="C81" s="4">
        <v>489.8983050681943</v>
      </c>
      <c r="D81" s="4">
        <v>680.38514170221777</v>
      </c>
      <c r="E81" s="4">
        <v>68.052005020161303</v>
      </c>
      <c r="F81" s="4">
        <v>258.75</v>
      </c>
      <c r="G81" s="17">
        <v>1507.3470059153124</v>
      </c>
    </row>
    <row r="82" spans="1:7" x14ac:dyDescent="0.35">
      <c r="A82" s="16">
        <v>44499.75</v>
      </c>
      <c r="B82" s="4">
        <v>0</v>
      </c>
      <c r="C82" s="4">
        <v>364.69720718930557</v>
      </c>
      <c r="D82" s="4">
        <v>653.38009700141129</v>
      </c>
      <c r="E82" s="4">
        <v>73.057098131720423</v>
      </c>
      <c r="F82" s="4">
        <v>332.77777777777777</v>
      </c>
      <c r="G82" s="17">
        <v>1419.9155077006944</v>
      </c>
    </row>
    <row r="83" spans="1:7" x14ac:dyDescent="0.35">
      <c r="A83" s="16">
        <v>44530.25</v>
      </c>
      <c r="B83" s="4">
        <v>0</v>
      </c>
      <c r="C83" s="4">
        <v>323.44006429388872</v>
      </c>
      <c r="D83" s="4">
        <v>627.99034357923404</v>
      </c>
      <c r="E83" s="4">
        <v>78.895111639784943</v>
      </c>
      <c r="F83" s="4">
        <v>337.22222222222223</v>
      </c>
      <c r="G83" s="17">
        <v>1438.9727384209027</v>
      </c>
    </row>
    <row r="84" spans="1:7" x14ac:dyDescent="0.35">
      <c r="A84" s="16">
        <v>44560.75</v>
      </c>
      <c r="B84" s="4">
        <v>0</v>
      </c>
      <c r="C84" s="4">
        <v>299.50739591743053</v>
      </c>
      <c r="D84" s="4">
        <v>644.28104996794389</v>
      </c>
      <c r="E84" s="4">
        <v>117.68157780241931</v>
      </c>
      <c r="F84" s="4">
        <v>441.66666666666663</v>
      </c>
      <c r="G84" s="17">
        <v>1597.902168661215</v>
      </c>
    </row>
    <row r="85" spans="1:7" x14ac:dyDescent="0.35">
      <c r="A85" s="16">
        <v>44591.25</v>
      </c>
      <c r="B85" s="4">
        <v>0</v>
      </c>
      <c r="C85" s="4">
        <v>384.06975822263888</v>
      </c>
      <c r="D85" s="4">
        <v>691.82373418790337</v>
      </c>
      <c r="E85" s="4">
        <v>105.50758858198922</v>
      </c>
      <c r="F85" s="4">
        <v>363.88888888888886</v>
      </c>
      <c r="G85" s="17">
        <v>1752.9494616659722</v>
      </c>
    </row>
    <row r="86" spans="1:7" x14ac:dyDescent="0.35">
      <c r="A86" s="16">
        <v>44593.25</v>
      </c>
      <c r="B86" s="4">
        <v>0</v>
      </c>
      <c r="C86" s="4">
        <v>319.96242829868055</v>
      </c>
      <c r="D86" s="4">
        <v>672.18278672963743</v>
      </c>
      <c r="E86" s="4">
        <v>100.19403027553761</v>
      </c>
      <c r="F86" s="4">
        <v>333.33333333333331</v>
      </c>
      <c r="G86" s="17">
        <v>1515.5132735288196</v>
      </c>
    </row>
    <row r="87" spans="1:7" x14ac:dyDescent="0.35">
      <c r="A87" s="16">
        <v>44623.75</v>
      </c>
      <c r="B87" s="4">
        <v>0</v>
      </c>
      <c r="C87" s="4">
        <v>363.15123254541663</v>
      </c>
      <c r="D87" s="4">
        <v>657.38875379153217</v>
      </c>
      <c r="E87" s="4">
        <v>101.22330822580643</v>
      </c>
      <c r="F87" s="4">
        <v>344.86111111111114</v>
      </c>
      <c r="G87" s="17">
        <v>1638.9972189234372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4C8993F6E442B3F2253D2B1E2980" ma:contentTypeVersion="13" ma:contentTypeDescription="Create a new document." ma:contentTypeScope="" ma:versionID="db447dba37d9b265cdc6af750b78d18e">
  <xsd:schema xmlns:xsd="http://www.w3.org/2001/XMLSchema" xmlns:xs="http://www.w3.org/2001/XMLSchema" xmlns:p="http://schemas.microsoft.com/office/2006/metadata/properties" xmlns:ns3="cd78c110-f8d8-43a5-aafa-1e16050609f0" xmlns:ns4="4415a85b-6f86-40e6-a134-f08a1f799abe" targetNamespace="http://schemas.microsoft.com/office/2006/metadata/properties" ma:root="true" ma:fieldsID="93a9ac5b3c0eae19a89785095d27c3b8" ns3:_="" ns4:_="">
    <xsd:import namespace="cd78c110-f8d8-43a5-aafa-1e16050609f0"/>
    <xsd:import namespace="4415a85b-6f86-40e6-a134-f08a1f799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8c110-f8d8-43a5-aafa-1e1605060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5a85b-6f86-40e6-a134-f08a1f799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7D3A5-2BF9-4EC6-91EB-3BF15CE60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5F2560-9424-4F03-9866-518089FA264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d78c110-f8d8-43a5-aafa-1e16050609f0"/>
    <ds:schemaRef ds:uri="4415a85b-6f86-40e6-a134-f08a1f799a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D31813-AF6C-4C95-B254-D4172604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8c110-f8d8-43a5-aafa-1e16050609f0"/>
    <ds:schemaRef ds:uri="4415a85b-6f86-40e6-a134-f08a1f799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14,15,16,17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Nicole Foronda</cp:lastModifiedBy>
  <dcterms:created xsi:type="dcterms:W3CDTF">2022-02-04T05:31:31Z</dcterms:created>
  <dcterms:modified xsi:type="dcterms:W3CDTF">2022-04-11T00:03:13Z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0x01010090244C8993F6E442B3F2253D2B1E2980</vt:lpwstr>
  </property>
</Properties>
</file>